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年度\U-15\"/>
    </mc:Choice>
  </mc:AlternateContent>
  <bookViews>
    <workbookView xWindow="-3570" yWindow="-270" windowWidth="16350" windowHeight="8325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52511" iterate="1"/>
</workbook>
</file>

<file path=xl/calcChain.xml><?xml version="1.0" encoding="utf-8"?>
<calcChain xmlns="http://schemas.openxmlformats.org/spreadsheetml/2006/main">
  <c r="I3" i="1" l="1"/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<sst xmlns="http://schemas.openxmlformats.org/spreadsheetml/2006/main" count="111" uniqueCount="81">
  <si>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</si>
  <si>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</si>
  <si>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</si>
  <si>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</si>
  <si>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</si>
  <si>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</si>
  <si>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</si>
  <si>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</si>
  <si>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</si>
  <si>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</si>
  <si>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</si>
  <si>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</si>
  <si>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</si>
  <si>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</si>
  <si>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</si>
  <si>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</si>
  <si>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</si>
  <si>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</si>
  <si>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</si>
  <si>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</si>
  <si>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</si>
  <si>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</si>
  <si>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</si>
  <si>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</si>
  <si>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</si>
  <si>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</si>
  <si>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</si>
  <si>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</si>
  <si>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</si>
  <si>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</si>
  <si>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</si>
  <si>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</si>
  <si>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</si>
  <si>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</si>
  <si>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</si>
  <si>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1"/>
  </si>
  <si>
    <t>E-mail
（PC又はgmail）</t>
    <rPh sb="10" eb="11">
      <t>マタ</t>
    </rPh>
    <phoneticPr fontId="31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</si>
  <si>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1"/>
  </si>
  <si>
    <t>該当者に〇</t>
    <phoneticPr fontId="31"/>
  </si>
  <si>
    <t>Pos
（FP又はGK）</t>
    <rPh sb="7" eb="8">
      <t>マタ</t>
    </rPh>
    <phoneticPr fontId="31"/>
  </si>
  <si>
    <t>　　　　　　　　　　　　　　　　　　　　　　</t>
    <phoneticPr fontId="31"/>
  </si>
  <si>
    <t>氏名</t>
    <rPh sb="0" eb="2">
      <t>シメイ</t>
    </rPh>
    <phoneticPr fontId="31"/>
  </si>
  <si>
    <t>フリガナ</t>
    <phoneticPr fontId="31"/>
  </si>
  <si>
    <t>勤務先名（　　　　　　　　　　　　　　　　　）</t>
    <rPh sb="3" eb="4">
      <t>メイ</t>
    </rPh>
    <phoneticPr fontId="31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</si>
  <si>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</si>
  <si>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</si>
  <si>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</si>
  <si>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</si>
  <si>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</si>
  <si>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</si>
  <si>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</si>
  <si>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</si>
  <si>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</si>
  <si>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</si>
  <si>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</si>
  <si>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</si>
  <si>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</si>
  <si>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</si>
  <si>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</si>
  <si>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</si>
  <si>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</si>
  <si>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1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</si>
  <si>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1"/>
  </si>
  <si>
    <t>外</t>
  </si>
  <si>
    <t>選　手　名</t>
  </si>
  <si>
    <t>Pos.</t>
  </si>
  <si>
    <t>Cap.</t>
  </si>
  <si>
    <t>No.
（背番号）</t>
    <rPh sb="5" eb="8">
      <t>セバンゴウ</t>
    </rPh>
    <phoneticPr fontId="31"/>
  </si>
  <si>
    <t>チーム名：</t>
  </si>
  <si>
    <t>自宅</t>
    <phoneticPr fontId="31"/>
  </si>
  <si>
    <t>フットサル登録番号
サッカー登録番号</t>
    <rPh sb="14" eb="16">
      <t>トウロク</t>
    </rPh>
    <rPh sb="16" eb="18">
      <t>バンゴウ</t>
    </rPh>
    <phoneticPr fontId="31"/>
  </si>
  <si>
    <t>F・S</t>
  </si>
  <si>
    <t>F・S</t>
    <phoneticPr fontId="31"/>
  </si>
  <si>
    <t>３名以内</t>
    <phoneticPr fontId="31"/>
  </si>
  <si>
    <t>帯同審判</t>
    <rPh sb="0" eb="2">
      <t>タイドウ</t>
    </rPh>
    <rPh sb="2" eb="4">
      <t>シンパン</t>
    </rPh>
    <phoneticPr fontId="31"/>
  </si>
  <si>
    <t>氏名</t>
    <rPh sb="0" eb="2">
      <t>シメイ</t>
    </rPh>
    <phoneticPr fontId="31"/>
  </si>
  <si>
    <t>フリガナ</t>
    <phoneticPr fontId="31"/>
  </si>
  <si>
    <t>保有資格</t>
    <rPh sb="0" eb="2">
      <t>ホユウ</t>
    </rPh>
    <rPh sb="2" eb="4">
      <t>シカク</t>
    </rPh>
    <phoneticPr fontId="31"/>
  </si>
  <si>
    <t>登録番号</t>
    <rPh sb="0" eb="2">
      <t>トウロク</t>
    </rPh>
    <rPh sb="2" eb="4">
      <t>バンゴウ</t>
    </rPh>
    <phoneticPr fontId="31"/>
  </si>
  <si>
    <t>級</t>
    <rPh sb="0" eb="1">
      <t>キュウ</t>
    </rPh>
    <phoneticPr fontId="31"/>
  </si>
  <si>
    <t>第２６回 長崎県ジュニアユースフットサル大会 大会要項</t>
    <rPh sb="0" eb="1">
      <t>ダイ</t>
    </rPh>
    <rPh sb="3" eb="4">
      <t>カイ</t>
    </rPh>
    <rPh sb="5" eb="8">
      <t>ナガサキケン</t>
    </rPh>
    <rPh sb="20" eb="22">
      <t>タイカイ</t>
    </rPh>
    <rPh sb="23" eb="25">
      <t>タイカイ</t>
    </rPh>
    <rPh sb="25" eb="27">
      <t>ヨウコウ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</si>
</sst>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&quot; &quot;@"/>
  </numFmts>
  <fonts count="4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" fillId="0" borderId="0"/>
    <xf numFmtId="0" fontId="30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53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 shrinkToFit="1"/>
    </xf>
    <xf numFmtId="0" fontId="24" fillId="23" borderId="16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5" fillId="0" borderId="10" xfId="0" applyFont="1" applyFill="1" applyBorder="1" applyAlignment="1">
      <alignment horizontal="left" vertical="top" wrapText="1"/>
    </xf>
    <xf numFmtId="176" fontId="2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 applyProtection="1">
      <alignment vertical="center"/>
      <protection hidden="1"/>
    </xf>
    <xf numFmtId="177" fontId="21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176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32" xfId="0" applyFont="1" applyFill="1" applyBorder="1" applyAlignment="1">
      <alignment vertical="center"/>
    </xf>
    <xf numFmtId="0" fontId="2" fillId="0" borderId="0" xfId="44" applyFont="1" applyAlignment="1">
      <alignment shrinkToFit="1"/>
    </xf>
    <xf numFmtId="0" fontId="2" fillId="0" borderId="0" xfId="44" applyFont="1" applyAlignment="1">
      <alignment horizontal="center" shrinkToFit="1"/>
    </xf>
    <xf numFmtId="0" fontId="2" fillId="0" borderId="0" xfId="44" applyFont="1" applyBorder="1" applyAlignment="1">
      <alignment shrinkToFit="1"/>
    </xf>
    <xf numFmtId="0" fontId="32" fillId="0" borderId="0" xfId="44" applyFont="1" applyBorder="1" applyAlignment="1">
      <alignment horizontal="center" vertical="center" shrinkToFit="1"/>
    </xf>
    <xf numFmtId="0" fontId="33" fillId="0" borderId="33" xfId="44" applyFont="1" applyBorder="1" applyAlignment="1">
      <alignment horizontal="left" vertical="center"/>
    </xf>
    <xf numFmtId="0" fontId="32" fillId="0" borderId="34" xfId="44" applyFont="1" applyBorder="1" applyAlignment="1">
      <alignment horizontal="right" wrapText="1" shrinkToFit="1"/>
    </xf>
    <xf numFmtId="178" fontId="24" fillId="0" borderId="36" xfId="44" applyNumberFormat="1" applyFont="1" applyBorder="1" applyAlignment="1">
      <alignment vertical="center" shrinkToFit="1"/>
    </xf>
    <xf numFmtId="0" fontId="28" fillId="24" borderId="37" xfId="44" applyFont="1" applyFill="1" applyBorder="1" applyAlignment="1">
      <alignment horizontal="center" vertical="center" textRotation="255" shrinkToFit="1"/>
    </xf>
    <xf numFmtId="0" fontId="28" fillId="24" borderId="38" xfId="44" applyFont="1" applyFill="1" applyBorder="1" applyAlignment="1">
      <alignment horizontal="center" vertical="center" textRotation="255" shrinkToFit="1"/>
    </xf>
    <xf numFmtId="0" fontId="28" fillId="24" borderId="39" xfId="44" applyFont="1" applyFill="1" applyBorder="1" applyAlignment="1">
      <alignment horizontal="center" vertical="center" textRotation="255" shrinkToFit="1"/>
    </xf>
    <xf numFmtId="0" fontId="28" fillId="24" borderId="40" xfId="44" applyFont="1" applyFill="1" applyBorder="1" applyAlignment="1">
      <alignment horizontal="center" vertical="center" textRotation="255" shrinkToFit="1"/>
    </xf>
    <xf numFmtId="178" fontId="24" fillId="0" borderId="41" xfId="44" applyNumberFormat="1" applyFont="1" applyBorder="1" applyAlignment="1">
      <alignment vertical="center" shrinkToFit="1"/>
    </xf>
    <xf numFmtId="0" fontId="2" fillId="0" borderId="36" xfId="44" applyFont="1" applyBorder="1" applyAlignment="1">
      <alignment horizontal="center" vertical="center" shrinkToFit="1"/>
    </xf>
    <xf numFmtId="0" fontId="2" fillId="0" borderId="42" xfId="44" applyFont="1" applyBorder="1" applyAlignment="1">
      <alignment horizontal="center" vertical="center" shrinkToFit="1"/>
    </xf>
    <xf numFmtId="178" fontId="32" fillId="0" borderId="43" xfId="44" applyNumberFormat="1" applyFont="1" applyBorder="1" applyAlignment="1">
      <alignment vertical="center" shrinkToFit="1"/>
    </xf>
    <xf numFmtId="178" fontId="32" fillId="0" borderId="42" xfId="44" applyNumberFormat="1" applyFont="1" applyBorder="1" applyAlignment="1">
      <alignment vertical="center" shrinkToFit="1"/>
    </xf>
    <xf numFmtId="178" fontId="32" fillId="0" borderId="44" xfId="44" applyNumberFormat="1" applyFont="1" applyBorder="1" applyAlignment="1">
      <alignment vertical="center" shrinkToFit="1"/>
    </xf>
    <xf numFmtId="0" fontId="32" fillId="0" borderId="45" xfId="44" applyNumberFormat="1" applyFont="1" applyBorder="1" applyAlignment="1">
      <alignment horizontal="center" vertical="center" shrinkToFit="1"/>
    </xf>
    <xf numFmtId="0" fontId="24" fillId="0" borderId="46" xfId="44" applyNumberFormat="1" applyFont="1" applyBorder="1" applyAlignment="1">
      <alignment horizontal="center" vertical="center" shrinkToFit="1"/>
    </xf>
    <xf numFmtId="0" fontId="2" fillId="0" borderId="41" xfId="44" applyFont="1" applyBorder="1" applyAlignment="1">
      <alignment horizontal="center" vertical="center" shrinkToFit="1"/>
    </xf>
    <xf numFmtId="0" fontId="2" fillId="0" borderId="48" xfId="44" applyFont="1" applyBorder="1" applyAlignment="1">
      <alignment horizontal="center" vertical="center" shrinkToFit="1"/>
    </xf>
    <xf numFmtId="178" fontId="32" fillId="0" borderId="49" xfId="44" applyNumberFormat="1" applyFont="1" applyBorder="1" applyAlignment="1">
      <alignment vertical="center" shrinkToFit="1"/>
    </xf>
    <xf numFmtId="178" fontId="32" fillId="0" borderId="48" xfId="44" applyNumberFormat="1" applyFont="1" applyBorder="1" applyAlignment="1">
      <alignment vertical="center" shrinkToFit="1"/>
    </xf>
    <xf numFmtId="178" fontId="32" fillId="0" borderId="50" xfId="44" applyNumberFormat="1" applyFont="1" applyBorder="1" applyAlignment="1">
      <alignment vertical="center" shrinkToFit="1"/>
    </xf>
    <xf numFmtId="0" fontId="32" fillId="0" borderId="51" xfId="44" applyNumberFormat="1" applyFont="1" applyBorder="1" applyAlignment="1">
      <alignment horizontal="center" vertical="center" shrinkToFit="1"/>
    </xf>
    <xf numFmtId="0" fontId="24" fillId="0" borderId="52" xfId="44" applyNumberFormat="1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23" fillId="0" borderId="0" xfId="44" applyFont="1" applyFill="1" applyBorder="1" applyAlignment="1">
      <alignment horizontal="center" vertical="center" shrinkToFit="1"/>
    </xf>
    <xf numFmtId="0" fontId="32" fillId="0" borderId="0" xfId="44" applyFont="1" applyAlignment="1">
      <alignment horizontal="right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39" fillId="0" borderId="54" xfId="0" applyFont="1" applyBorder="1" applyAlignment="1">
      <alignment horizontal="center" vertical="center"/>
    </xf>
    <xf numFmtId="176" fontId="29" fillId="0" borderId="54" xfId="0" applyNumberFormat="1" applyFont="1" applyFill="1" applyBorder="1" applyAlignment="1" applyProtection="1">
      <alignment horizontal="center" vertical="center" shrinkToFit="1"/>
      <protection locked="0"/>
    </xf>
    <xf numFmtId="176" fontId="29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24" fillId="0" borderId="50" xfId="44" applyFont="1" applyBorder="1" applyAlignment="1">
      <alignment horizontal="center" vertical="center" shrinkToFit="1"/>
    </xf>
    <xf numFmtId="0" fontId="24" fillId="0" borderId="44" xfId="44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0" fillId="0" borderId="58" xfId="0" applyFont="1" applyFill="1" applyBorder="1"/>
    <xf numFmtId="0" fontId="0" fillId="0" borderId="62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49" fontId="9" fillId="0" borderId="0" xfId="28" applyNumberForma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vertical="center"/>
    </xf>
    <xf numFmtId="0" fontId="32" fillId="0" borderId="58" xfId="0" applyFont="1" applyFill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49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20" xfId="0" applyFont="1" applyFill="1" applyBorder="1" applyAlignment="1">
      <alignment horizontal="center" vertical="center" wrapText="1"/>
    </xf>
    <xf numFmtId="177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49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1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66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NumberFormat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1" fillId="0" borderId="25" xfId="0" applyFont="1" applyFill="1" applyBorder="1" applyAlignment="1" applyProtection="1">
      <alignment horizontal="center" vertical="center" shrinkToFit="1"/>
      <protection locked="0"/>
    </xf>
    <xf numFmtId="176" fontId="21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center" vertical="center" shrinkToFit="1"/>
      <protection locked="0"/>
    </xf>
    <xf numFmtId="176" fontId="2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1" xfId="0" applyFont="1" applyFill="1" applyBorder="1" applyAlignment="1">
      <alignment horizontal="center" vertical="center"/>
    </xf>
    <xf numFmtId="0" fontId="21" fillId="0" borderId="15" xfId="0" applyFont="1" applyFill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NumberFormat="1" applyFont="1" applyFill="1" applyBorder="1" applyAlignment="1">
      <alignment horizontal="center" vertical="center"/>
    </xf>
    <xf numFmtId="178" fontId="24" fillId="0" borderId="35" xfId="44" applyNumberFormat="1" applyFont="1" applyBorder="1" applyAlignment="1">
      <alignment vertical="center" shrinkToFit="1"/>
    </xf>
    <xf numFmtId="178" fontId="24" fillId="0" borderId="59" xfId="44" applyNumberFormat="1" applyFont="1" applyBorder="1" applyAlignment="1">
      <alignment vertical="center" shrinkToFit="1"/>
    </xf>
    <xf numFmtId="178" fontId="24" fillId="0" borderId="61" xfId="44" applyNumberFormat="1" applyFont="1" applyFill="1" applyBorder="1" applyAlignment="1">
      <alignment vertical="center" shrinkToFit="1"/>
    </xf>
    <xf numFmtId="49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09" xfId="0" applyFont="1" applyFill="1" applyBorder="1" applyAlignment="1">
      <alignment horizontal="center" vertical="center" wrapText="1" shrinkToFit="1"/>
    </xf>
    <xf numFmtId="0" fontId="25" fillId="0" borderId="110" xfId="0" applyFont="1" applyFill="1" applyBorder="1" applyAlignment="1">
      <alignment horizontal="center" vertical="center" wrapText="1" shrinkToFit="1"/>
    </xf>
    <xf numFmtId="0" fontId="25" fillId="0" borderId="111" xfId="0" applyFont="1" applyFill="1" applyBorder="1" applyAlignment="1">
      <alignment horizontal="center" vertical="center" wrapText="1" shrinkToFit="1"/>
    </xf>
    <xf numFmtId="49" fontId="21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27" xfId="0" applyFont="1" applyFill="1" applyBorder="1" applyAlignment="1" applyProtection="1">
      <alignment horizontal="center" vertical="center" shrinkToFit="1"/>
      <protection locked="0"/>
    </xf>
    <xf numFmtId="0" fontId="28" fillId="0" borderId="96" xfId="0" applyFont="1" applyFill="1" applyBorder="1" applyAlignment="1" applyProtection="1">
      <alignment horizontal="center" vertical="center" shrinkToFit="1"/>
      <protection locked="0"/>
    </xf>
    <xf numFmtId="49" fontId="21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6" xfId="0" applyFont="1" applyFill="1" applyBorder="1" applyAlignment="1" applyProtection="1">
      <alignment horizontal="center" vertical="center" shrinkToFit="1"/>
      <protection locked="0"/>
    </xf>
    <xf numFmtId="0" fontId="28" fillId="0" borderId="64" xfId="0" applyFont="1" applyFill="1" applyBorder="1" applyAlignment="1" applyProtection="1">
      <alignment horizontal="center" vertical="center" shrinkToFit="1"/>
      <protection locked="0"/>
    </xf>
    <xf numFmtId="0" fontId="0" fillId="0" borderId="112" xfId="0" applyFont="1" applyFill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horizontal="center" vertical="center" wrapText="1" shrinkToFit="1"/>
    </xf>
    <xf numFmtId="0" fontId="0" fillId="0" borderId="114" xfId="0" applyFont="1" applyFill="1" applyBorder="1" applyAlignment="1">
      <alignment horizontal="center" vertical="center" wrapText="1" shrinkToFit="1"/>
    </xf>
    <xf numFmtId="49" fontId="2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04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7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3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207" xfId="45" applyFont="1" applyFill="1" applyBorder="1" applyAlignment="1" applyProtection="1">
      <alignment horizontal="center" vertical="center" shrinkToFit="1"/>
      <protection locked="0"/>
    </xf>
    <xf numFmtId="0" fontId="43" fillId="0" borderId="133" xfId="45" applyFont="1" applyFill="1" applyBorder="1" applyAlignment="1" applyProtection="1">
      <alignment horizontal="center" vertical="center" shrinkToFit="1"/>
      <protection locked="0"/>
    </xf>
    <xf numFmtId="0" fontId="43" fillId="0" borderId="209" xfId="45" applyFont="1" applyFill="1" applyBorder="1" applyAlignment="1" applyProtection="1">
      <alignment horizontal="center" vertical="center" shrinkToFit="1"/>
      <protection locked="0"/>
    </xf>
    <xf numFmtId="0" fontId="29" fillId="0" borderId="85" xfId="0" applyFont="1" applyFill="1" applyBorder="1" applyAlignment="1" applyProtection="1">
      <alignment horizontal="center" vertical="center" shrinkToFit="1"/>
    </xf>
    <xf numFmtId="0" fontId="29" fillId="0" borderId="86" xfId="0" applyFont="1" applyFill="1" applyBorder="1" applyAlignment="1" applyProtection="1">
      <alignment horizontal="center" vertical="center" shrinkToFit="1"/>
    </xf>
    <xf numFmtId="0" fontId="29" fillId="0" borderId="205" xfId="0" applyFont="1" applyFill="1" applyBorder="1" applyAlignment="1" applyProtection="1">
      <alignment horizontal="center" vertical="center" shrinkToFit="1"/>
    </xf>
    <xf numFmtId="0" fontId="29" fillId="0" borderId="206" xfId="0" applyFont="1" applyFill="1" applyBorder="1" applyAlignment="1" applyProtection="1">
      <alignment horizontal="center" vertical="center" shrinkToFit="1"/>
      <protection locked="0"/>
    </xf>
    <xf numFmtId="0" fontId="29" fillId="0" borderId="86" xfId="0" applyFont="1" applyFill="1" applyBorder="1" applyAlignment="1" applyProtection="1">
      <alignment horizontal="center" vertical="center" shrinkToFit="1"/>
      <protection locked="0"/>
    </xf>
    <xf numFmtId="0" fontId="29" fillId="0" borderId="205" xfId="0" applyFont="1" applyFill="1" applyBorder="1" applyAlignment="1" applyProtection="1">
      <alignment horizontal="center" vertical="center" shrinkToFit="1"/>
      <protection locked="0"/>
    </xf>
    <xf numFmtId="14" fontId="29" fillId="0" borderId="20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8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0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63" xfId="0" applyFont="1" applyFill="1" applyBorder="1" applyAlignment="1" applyProtection="1">
      <alignment horizontal="center" vertical="center" shrinkToFit="1"/>
    </xf>
    <xf numFmtId="0" fontId="29" fillId="0" borderId="56" xfId="0" applyFont="1" applyFill="1" applyBorder="1" applyAlignment="1" applyProtection="1">
      <alignment horizontal="center" vertical="center" shrinkToFit="1"/>
    </xf>
    <xf numFmtId="0" fontId="29" fillId="0" borderId="64" xfId="0" applyFont="1" applyFill="1" applyBorder="1" applyAlignment="1" applyProtection="1">
      <alignment horizontal="center" vertical="center" shrinkToFit="1"/>
    </xf>
    <xf numFmtId="0" fontId="29" fillId="0" borderId="66" xfId="0" applyFont="1" applyFill="1" applyBorder="1" applyAlignment="1" applyProtection="1">
      <alignment horizontal="center" vertical="center" shrinkToFit="1"/>
      <protection locked="0"/>
    </xf>
    <xf numFmtId="0" fontId="29" fillId="0" borderId="56" xfId="0" applyFont="1" applyFill="1" applyBorder="1" applyAlignment="1" applyProtection="1">
      <alignment horizontal="center" vertical="center" shrinkToFit="1"/>
      <protection locked="0"/>
    </xf>
    <xf numFmtId="0" fontId="29" fillId="0" borderId="64" xfId="0" applyFont="1" applyFill="1" applyBorder="1" applyAlignment="1" applyProtection="1">
      <alignment horizontal="center" vertical="center" shrinkToFit="1"/>
      <protection locked="0"/>
    </xf>
    <xf numFmtId="14" fontId="29" fillId="0" borderId="6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5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03" xfId="0" applyFont="1" applyFill="1" applyBorder="1" applyAlignment="1" applyProtection="1">
      <alignment horizontal="center" vertical="center" shrinkToFit="1"/>
    </xf>
    <xf numFmtId="0" fontId="29" fillId="0" borderId="23" xfId="0" applyFont="1" applyFill="1" applyBorder="1" applyAlignment="1" applyProtection="1">
      <alignment horizontal="center" vertical="center" shrinkToFit="1"/>
    </xf>
    <xf numFmtId="0" fontId="29" fillId="0" borderId="75" xfId="0" applyFont="1" applyFill="1" applyBorder="1" applyAlignment="1" applyProtection="1">
      <alignment horizontal="center" vertical="center" shrinkToFit="1"/>
    </xf>
    <xf numFmtId="0" fontId="29" fillId="0" borderId="97" xfId="0" applyFont="1" applyFill="1" applyBorder="1" applyAlignment="1" applyProtection="1">
      <alignment horizontal="center" vertical="center" shrinkToFit="1"/>
      <protection locked="0"/>
    </xf>
    <xf numFmtId="0" fontId="29" fillId="0" borderId="93" xfId="0" applyFont="1" applyFill="1" applyBorder="1" applyAlignment="1" applyProtection="1">
      <alignment horizontal="center" vertical="center" shrinkToFit="1"/>
      <protection locked="0"/>
    </xf>
    <xf numFmtId="0" fontId="29" fillId="0" borderId="94" xfId="0" applyFont="1" applyFill="1" applyBorder="1" applyAlignment="1" applyProtection="1">
      <alignment horizontal="center" vertical="center" shrinkToFit="1"/>
      <protection locked="0"/>
    </xf>
    <xf numFmtId="14" fontId="29" fillId="0" borderId="97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93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9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0" xfId="0" applyFont="1" applyFill="1" applyBorder="1" applyAlignment="1">
      <alignment horizontal="center" vertical="center" wrapText="1"/>
    </xf>
    <xf numFmtId="0" fontId="0" fillId="0" borderId="141" xfId="0" applyFont="1" applyFill="1" applyBorder="1" applyAlignment="1">
      <alignment horizontal="center" vertical="center" wrapText="1"/>
    </xf>
    <xf numFmtId="0" fontId="0" fillId="0" borderId="142" xfId="0" applyFont="1" applyFill="1" applyBorder="1" applyAlignment="1">
      <alignment horizontal="center" vertical="center" wrapText="1"/>
    </xf>
    <xf numFmtId="0" fontId="0" fillId="0" borderId="143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49" fontId="29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6" xfId="28" applyFill="1" applyBorder="1" applyAlignment="1" applyProtection="1">
      <alignment horizontal="center" vertical="center" shrinkToFit="1"/>
      <protection locked="0"/>
    </xf>
    <xf numFmtId="0" fontId="45" fillId="0" borderId="113" xfId="28" applyFont="1" applyFill="1" applyBorder="1" applyAlignment="1" applyProtection="1">
      <alignment horizontal="center" vertical="center" shrinkToFit="1"/>
      <protection locked="0"/>
    </xf>
    <xf numFmtId="0" fontId="45" fillId="0" borderId="147" xfId="28" applyFont="1" applyFill="1" applyBorder="1" applyAlignment="1" applyProtection="1">
      <alignment horizontal="center" vertical="center" shrinkToFit="1"/>
      <protection locked="0"/>
    </xf>
    <xf numFmtId="49" fontId="32" fillId="0" borderId="200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201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202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9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center" vertical="center"/>
    </xf>
    <xf numFmtId="0" fontId="0" fillId="0" borderId="124" xfId="0" applyFont="1" applyFill="1" applyBorder="1" applyAlignment="1">
      <alignment horizontal="center" vertical="center"/>
    </xf>
    <xf numFmtId="0" fontId="0" fillId="0" borderId="125" xfId="0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3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144" xfId="0" applyFont="1" applyFill="1" applyBorder="1" applyAlignment="1">
      <alignment horizontal="center" vertical="center"/>
    </xf>
    <xf numFmtId="0" fontId="43" fillId="0" borderId="129" xfId="0" applyFont="1" applyFill="1" applyBorder="1" applyAlignment="1">
      <alignment horizontal="center" vertical="center"/>
    </xf>
    <xf numFmtId="0" fontId="43" fillId="0" borderId="148" xfId="0" applyFont="1" applyFill="1" applyBorder="1" applyAlignment="1">
      <alignment horizontal="center" vertical="center"/>
    </xf>
    <xf numFmtId="0" fontId="43" fillId="0" borderId="207" xfId="0" applyFont="1" applyFill="1" applyBorder="1" applyAlignment="1">
      <alignment horizontal="center" vertical="center"/>
    </xf>
    <xf numFmtId="0" fontId="43" fillId="0" borderId="133" xfId="0" applyFont="1" applyFill="1" applyBorder="1" applyAlignment="1">
      <alignment horizontal="center" vertical="center"/>
    </xf>
    <xf numFmtId="0" fontId="43" fillId="0" borderId="208" xfId="0" applyFont="1" applyFill="1" applyBorder="1" applyAlignment="1">
      <alignment horizontal="center" vertical="center"/>
    </xf>
    <xf numFmtId="0" fontId="36" fillId="0" borderId="66" xfId="0" applyFont="1" applyFill="1" applyBorder="1" applyAlignment="1" applyProtection="1">
      <alignment horizontal="center" vertical="center" shrinkToFit="1"/>
      <protection locked="0"/>
    </xf>
    <xf numFmtId="0" fontId="36" fillId="0" borderId="64" xfId="0" applyFont="1" applyFill="1" applyBorder="1" applyAlignment="1" applyProtection="1">
      <alignment horizontal="center" vertical="center" shrinkToFit="1"/>
      <protection locked="0"/>
    </xf>
    <xf numFmtId="0" fontId="36" fillId="0" borderId="54" xfId="0" applyFont="1" applyFill="1" applyBorder="1" applyAlignment="1" applyProtection="1">
      <alignment horizontal="center" vertical="center" shrinkToFit="1"/>
      <protection locked="0"/>
    </xf>
    <xf numFmtId="0" fontId="0" fillId="25" borderId="17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 shrinkToFit="1"/>
    </xf>
    <xf numFmtId="0" fontId="0" fillId="0" borderId="117" xfId="0" applyFont="1" applyFill="1" applyBorder="1" applyAlignment="1">
      <alignment horizontal="center" vertical="center" shrinkToFit="1"/>
    </xf>
    <xf numFmtId="0" fontId="0" fillId="0" borderId="118" xfId="0" applyFont="1" applyFill="1" applyBorder="1" applyAlignment="1">
      <alignment horizontal="center" vertical="center" shrinkToFit="1"/>
    </xf>
    <xf numFmtId="0" fontId="43" fillId="0" borderId="119" xfId="0" applyFont="1" applyFill="1" applyBorder="1" applyAlignment="1" applyProtection="1">
      <alignment horizontal="center" vertical="center" shrinkToFit="1"/>
      <protection locked="0"/>
    </xf>
    <xf numFmtId="0" fontId="43" fillId="0" borderId="117" xfId="0" applyFont="1" applyFill="1" applyBorder="1" applyAlignment="1" applyProtection="1">
      <alignment horizontal="center" vertical="center" shrinkToFit="1"/>
      <protection locked="0"/>
    </xf>
    <xf numFmtId="0" fontId="43" fillId="0" borderId="120" xfId="0" applyFont="1" applyFill="1" applyBorder="1" applyAlignment="1" applyProtection="1">
      <alignment horizontal="center" vertical="center" shrinkToFit="1"/>
      <protection locked="0"/>
    </xf>
    <xf numFmtId="0" fontId="0" fillId="0" borderId="121" xfId="0" applyFont="1" applyFill="1" applyBorder="1" applyAlignment="1">
      <alignment horizontal="center" vertical="center" shrinkToFit="1"/>
    </xf>
    <xf numFmtId="49" fontId="44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29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2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23" xfId="0" applyFont="1" applyFill="1" applyBorder="1" applyAlignment="1">
      <alignment horizontal="center" vertical="center"/>
    </xf>
    <xf numFmtId="0" fontId="25" fillId="0" borderId="124" xfId="0" applyFont="1" applyFill="1" applyBorder="1" applyAlignment="1">
      <alignment horizontal="center" vertical="center"/>
    </xf>
    <xf numFmtId="0" fontId="25" fillId="0" borderId="125" xfId="0" applyFont="1" applyFill="1" applyBorder="1" applyAlignment="1">
      <alignment horizontal="center" vertical="center"/>
    </xf>
    <xf numFmtId="0" fontId="43" fillId="0" borderId="89" xfId="0" applyFont="1" applyFill="1" applyBorder="1" applyAlignment="1" applyProtection="1">
      <alignment horizontal="center" vertical="center" shrinkToFit="1"/>
      <protection locked="0"/>
    </xf>
    <xf numFmtId="0" fontId="43" fillId="0" borderId="124" xfId="0" applyFont="1" applyFill="1" applyBorder="1" applyAlignment="1" applyProtection="1">
      <alignment horizontal="center" vertical="center" shrinkToFit="1"/>
      <protection locked="0"/>
    </xf>
    <xf numFmtId="0" fontId="43" fillId="0" borderId="126" xfId="0" applyFont="1" applyFill="1" applyBorder="1" applyAlignment="1" applyProtection="1">
      <alignment horizontal="center" vertical="center" shrinkToFit="1"/>
      <protection locked="0"/>
    </xf>
    <xf numFmtId="0" fontId="0" fillId="0" borderId="132" xfId="45" applyFont="1" applyFill="1" applyBorder="1" applyAlignment="1" applyProtection="1">
      <alignment horizontal="center" vertical="center" shrinkToFit="1"/>
      <protection locked="0"/>
    </xf>
    <xf numFmtId="0" fontId="0" fillId="0" borderId="133" xfId="45" applyFont="1" applyFill="1" applyBorder="1" applyAlignment="1" applyProtection="1">
      <alignment horizontal="center" vertical="center" shrinkToFit="1"/>
      <protection locked="0"/>
    </xf>
    <xf numFmtId="0" fontId="0" fillId="0" borderId="134" xfId="45" applyFont="1" applyFill="1" applyBorder="1" applyAlignment="1" applyProtection="1">
      <alignment horizontal="center" vertical="center" shrinkToFit="1"/>
      <protection locked="0"/>
    </xf>
    <xf numFmtId="0" fontId="0" fillId="0" borderId="136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horizontal="center" vertical="center"/>
    </xf>
    <xf numFmtId="0" fontId="0" fillId="0" borderId="134" xfId="0" applyFont="1" applyFill="1" applyBorder="1" applyAlignment="1">
      <alignment horizontal="center" vertical="center"/>
    </xf>
    <xf numFmtId="0" fontId="42" fillId="25" borderId="17" xfId="0" quotePrefix="1" applyFont="1" applyFill="1" applyBorder="1" applyAlignment="1">
      <alignment horizontal="center" vertical="center"/>
    </xf>
    <xf numFmtId="0" fontId="42" fillId="25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shrinkToFit="1"/>
    </xf>
    <xf numFmtId="0" fontId="43" fillId="0" borderId="108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4" fillId="23" borderId="17" xfId="0" applyFont="1" applyFill="1" applyBorder="1" applyAlignment="1">
      <alignment horizontal="center" vertical="center" shrinkToFit="1"/>
    </xf>
    <xf numFmtId="0" fontId="24" fillId="23" borderId="107" xfId="0" applyFont="1" applyFill="1" applyBorder="1" applyAlignment="1">
      <alignment horizontal="center" vertical="center" shrinkToFit="1"/>
    </xf>
    <xf numFmtId="0" fontId="24" fillId="23" borderId="108" xfId="0" applyFont="1" applyFill="1" applyBorder="1" applyAlignment="1">
      <alignment horizontal="center" vertical="center" shrinkToFit="1"/>
    </xf>
    <xf numFmtId="0" fontId="25" fillId="0" borderId="109" xfId="0" applyFont="1" applyFill="1" applyBorder="1" applyAlignment="1">
      <alignment horizontal="center" vertical="center" wrapText="1"/>
    </xf>
    <xf numFmtId="0" fontId="25" fillId="0" borderId="115" xfId="0" applyFont="1" applyFill="1" applyBorder="1" applyAlignment="1">
      <alignment horizontal="center" vertical="center" wrapText="1"/>
    </xf>
    <xf numFmtId="0" fontId="0" fillId="0" borderId="128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130" xfId="0" applyFont="1" applyFill="1" applyBorder="1" applyAlignment="1">
      <alignment horizontal="center" vertical="center"/>
    </xf>
    <xf numFmtId="0" fontId="0" fillId="0" borderId="131" xfId="0" applyFont="1" applyFill="1" applyBorder="1" applyAlignment="1">
      <alignment horizontal="center" vertical="center"/>
    </xf>
    <xf numFmtId="0" fontId="43" fillId="0" borderId="145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79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9" fillId="0" borderId="10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01" xfId="0" applyFont="1" applyFill="1" applyBorder="1" applyAlignment="1">
      <alignment horizontal="center" vertical="center"/>
    </xf>
    <xf numFmtId="0" fontId="29" fillId="0" borderId="102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3" xfId="0" applyFont="1" applyFill="1" applyBorder="1" applyAlignment="1">
      <alignment horizontal="center" vertical="center"/>
    </xf>
    <xf numFmtId="0" fontId="29" fillId="0" borderId="104" xfId="0" applyFont="1" applyFill="1" applyBorder="1" applyAlignment="1">
      <alignment horizontal="center" vertical="center"/>
    </xf>
    <xf numFmtId="0" fontId="29" fillId="0" borderId="96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 textRotation="255"/>
    </xf>
    <xf numFmtId="0" fontId="21" fillId="0" borderId="83" xfId="0" applyFont="1" applyFill="1" applyBorder="1" applyAlignment="1">
      <alignment horizontal="center" vertical="center" textRotation="255"/>
    </xf>
    <xf numFmtId="0" fontId="21" fillId="0" borderId="84" xfId="0" applyFont="1" applyFill="1" applyBorder="1" applyAlignment="1">
      <alignment horizontal="center" vertical="center" textRotation="255"/>
    </xf>
    <xf numFmtId="0" fontId="29" fillId="0" borderId="106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 wrapText="1"/>
    </xf>
    <xf numFmtId="0" fontId="32" fillId="0" borderId="67" xfId="0" applyFont="1" applyFill="1" applyBorder="1" applyAlignment="1">
      <alignment horizontal="center" vertical="center" wrapText="1"/>
    </xf>
    <xf numFmtId="0" fontId="32" fillId="0" borderId="68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 applyProtection="1">
      <alignment horizontal="center" vertical="center" shrinkToFit="1"/>
      <protection locked="0"/>
    </xf>
    <xf numFmtId="0" fontId="32" fillId="0" borderId="93" xfId="0" applyFont="1" applyFill="1" applyBorder="1" applyAlignment="1" applyProtection="1">
      <alignment horizontal="center" vertical="center" shrinkToFit="1"/>
      <protection locked="0"/>
    </xf>
    <xf numFmtId="0" fontId="32" fillId="0" borderId="94" xfId="0" applyFont="1" applyFill="1" applyBorder="1" applyAlignment="1" applyProtection="1">
      <alignment horizontal="center" vertical="center" shrinkToFit="1"/>
      <protection locked="0"/>
    </xf>
    <xf numFmtId="0" fontId="32" fillId="0" borderId="95" xfId="0" applyFont="1" applyFill="1" applyBorder="1" applyAlignment="1" applyProtection="1">
      <alignment horizontal="center" vertical="center" shrinkToFit="1"/>
      <protection locked="0"/>
    </xf>
    <xf numFmtId="0" fontId="32" fillId="0" borderId="58" xfId="0" applyFont="1" applyFill="1" applyBorder="1" applyAlignment="1" applyProtection="1">
      <alignment horizontal="center" vertical="center" shrinkToFit="1"/>
      <protection locked="0"/>
    </xf>
    <xf numFmtId="0" fontId="32" fillId="0" borderId="96" xfId="0" applyFont="1" applyFill="1" applyBorder="1" applyAlignment="1" applyProtection="1">
      <alignment horizontal="center" vertical="center" shrinkToFit="1"/>
      <protection locked="0"/>
    </xf>
    <xf numFmtId="0" fontId="32" fillId="0" borderId="97" xfId="0" applyFont="1" applyFill="1" applyBorder="1" applyAlignment="1" applyProtection="1">
      <alignment horizontal="center" vertical="center" shrinkToFit="1"/>
      <protection locked="0"/>
    </xf>
    <xf numFmtId="0" fontId="32" fillId="0" borderId="27" xfId="0" applyFont="1" applyFill="1" applyBorder="1" applyAlignment="1" applyProtection="1">
      <alignment horizontal="center" vertical="center" shrinkToFit="1"/>
      <protection locked="0"/>
    </xf>
    <xf numFmtId="0" fontId="32" fillId="0" borderId="98" xfId="0" applyFont="1" applyFill="1" applyBorder="1" applyAlignment="1" applyProtection="1">
      <alignment horizontal="center" vertical="center" shrinkToFit="1"/>
      <protection locked="0"/>
    </xf>
    <xf numFmtId="0" fontId="32" fillId="0" borderId="9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0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29" fillId="0" borderId="81" xfId="0" applyFont="1" applyFill="1" applyBorder="1" applyAlignment="1">
      <alignment horizontal="center" vertical="center"/>
    </xf>
    <xf numFmtId="0" fontId="21" fillId="0" borderId="82" xfId="0" applyFont="1" applyFill="1" applyBorder="1" applyAlignment="1">
      <alignment horizontal="center" vertical="center" textRotation="255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32" fillId="0" borderId="91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 applyProtection="1">
      <alignment horizontal="center" vertical="center" shrinkToFit="1"/>
      <protection locked="0"/>
    </xf>
    <xf numFmtId="0" fontId="28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218" xfId="0" applyFont="1" applyFill="1" applyBorder="1" applyAlignment="1" applyProtection="1">
      <alignment horizontal="center" vertical="center" shrinkToFit="1"/>
    </xf>
    <xf numFmtId="0" fontId="0" fillId="0" borderId="210" xfId="0" applyFont="1" applyFill="1" applyBorder="1" applyAlignment="1" applyProtection="1">
      <alignment horizontal="center" vertical="center" shrinkToFit="1"/>
    </xf>
    <xf numFmtId="0" fontId="0" fillId="0" borderId="211" xfId="0" applyFont="1" applyFill="1" applyBorder="1" applyAlignment="1" applyProtection="1">
      <alignment horizontal="center" vertical="center" shrinkToFit="1"/>
    </xf>
    <xf numFmtId="0" fontId="29" fillId="0" borderId="212" xfId="0" applyFont="1" applyFill="1" applyBorder="1" applyAlignment="1" applyProtection="1">
      <alignment horizontal="center" vertical="center" shrinkToFit="1"/>
      <protection locked="0"/>
    </xf>
    <xf numFmtId="0" fontId="29" fillId="0" borderId="210" xfId="0" applyFont="1" applyFill="1" applyBorder="1" applyAlignment="1" applyProtection="1">
      <alignment horizontal="center" vertical="center" shrinkToFit="1"/>
      <protection locked="0"/>
    </xf>
    <xf numFmtId="0" fontId="29" fillId="0" borderId="211" xfId="0" applyFont="1" applyFill="1" applyBorder="1" applyAlignment="1" applyProtection="1">
      <alignment horizontal="center" vertical="center" shrinkToFit="1"/>
      <protection locked="0"/>
    </xf>
    <xf numFmtId="49" fontId="29" fillId="0" borderId="21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7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2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0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1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6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65" xfId="0" applyNumberFormat="1" applyFont="1" applyFill="1" applyBorder="1" applyAlignment="1" applyProtection="1">
      <alignment horizontal="center" vertical="center" shrinkToFit="1"/>
      <protection locked="0"/>
    </xf>
    <xf numFmtId="14" fontId="29" fillId="0" borderId="2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8" xfId="0" applyFont="1" applyFill="1" applyBorder="1" applyAlignment="1" applyProtection="1">
      <alignment horizontal="center" vertical="center" shrinkToFit="1"/>
    </xf>
    <xf numFmtId="0" fontId="0" fillId="0" borderId="129" xfId="0" applyFont="1" applyFill="1" applyBorder="1" applyAlignment="1" applyProtection="1">
      <alignment horizontal="center" vertical="center" shrinkToFit="1"/>
    </xf>
    <xf numFmtId="0" fontId="0" fillId="0" borderId="220" xfId="0" applyFont="1" applyFill="1" applyBorder="1" applyAlignment="1" applyProtection="1">
      <alignment horizontal="center" vertical="center" shrinkToFit="1"/>
    </xf>
    <xf numFmtId="0" fontId="0" fillId="0" borderId="219" xfId="0" applyFont="1" applyFill="1" applyBorder="1" applyAlignment="1" applyProtection="1">
      <alignment horizontal="center" vertical="center" shrinkToFit="1"/>
      <protection locked="0"/>
    </xf>
    <xf numFmtId="0" fontId="0" fillId="0" borderId="129" xfId="0" applyFont="1" applyFill="1" applyBorder="1" applyAlignment="1" applyProtection="1">
      <alignment horizontal="center" vertical="center" shrinkToFit="1"/>
      <protection locked="0"/>
    </xf>
    <xf numFmtId="0" fontId="0" fillId="0" borderId="220" xfId="0" applyFont="1" applyFill="1" applyBorder="1" applyAlignment="1" applyProtection="1">
      <alignment horizontal="center" vertical="center" shrinkToFit="1"/>
      <protection locked="0"/>
    </xf>
    <xf numFmtId="14" fontId="0" fillId="0" borderId="219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29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22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4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14" xfId="0" applyFont="1" applyFill="1" applyBorder="1" applyAlignment="1" applyProtection="1">
      <alignment horizontal="center" vertical="center" shrinkToFit="1"/>
    </xf>
    <xf numFmtId="0" fontId="0" fillId="0" borderId="65" xfId="0" applyFont="1" applyFill="1" applyBorder="1" applyAlignment="1" applyProtection="1">
      <alignment horizontal="center" vertical="center" shrinkToFit="1"/>
    </xf>
    <xf numFmtId="0" fontId="0" fillId="0" borderId="215" xfId="0" applyFont="1" applyFill="1" applyBorder="1" applyAlignment="1" applyProtection="1">
      <alignment horizontal="center" vertical="center" shrinkToFit="1"/>
    </xf>
    <xf numFmtId="0" fontId="29" fillId="0" borderId="216" xfId="0" applyFont="1" applyFill="1" applyBorder="1" applyAlignment="1" applyProtection="1">
      <alignment horizontal="center" vertical="center" shrinkToFit="1"/>
      <protection locked="0"/>
    </xf>
    <xf numFmtId="0" fontId="29" fillId="0" borderId="65" xfId="0" applyFont="1" applyFill="1" applyBorder="1" applyAlignment="1" applyProtection="1">
      <alignment horizontal="center" vertical="center" shrinkToFit="1"/>
      <protection locked="0"/>
    </xf>
    <xf numFmtId="0" fontId="29" fillId="0" borderId="215" xfId="0" applyFont="1" applyFill="1" applyBorder="1" applyAlignment="1" applyProtection="1">
      <alignment horizontal="center" vertical="center" shrinkToFit="1"/>
      <protection locked="0"/>
    </xf>
    <xf numFmtId="49" fontId="29" fillId="0" borderId="21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213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92" xfId="44" applyFont="1" applyBorder="1" applyAlignment="1">
      <alignment horizontal="center" vertical="center" shrinkToFit="1"/>
    </xf>
    <xf numFmtId="0" fontId="35" fillId="0" borderId="193" xfId="44" applyFont="1" applyBorder="1" applyAlignment="1">
      <alignment horizontal="center" vertical="center" shrinkToFit="1"/>
    </xf>
    <xf numFmtId="0" fontId="35" fillId="0" borderId="194" xfId="44" applyFont="1" applyBorder="1" applyAlignment="1">
      <alignment horizontal="center" vertical="center" shrinkToFit="1"/>
    </xf>
    <xf numFmtId="178" fontId="36" fillId="24" borderId="59" xfId="44" applyNumberFormat="1" applyFont="1" applyFill="1" applyBorder="1" applyAlignment="1">
      <alignment horizontal="center" vertical="center" wrapText="1" shrinkToFit="1"/>
    </xf>
    <xf numFmtId="178" fontId="36" fillId="24" borderId="155" xfId="44" applyNumberFormat="1" applyFont="1" applyFill="1" applyBorder="1" applyAlignment="1">
      <alignment horizontal="center" vertical="center" wrapText="1" shrinkToFit="1"/>
    </xf>
    <xf numFmtId="0" fontId="29" fillId="4" borderId="178" xfId="44" applyFont="1" applyFill="1" applyBorder="1" applyAlignment="1">
      <alignment horizontal="center" vertical="center" wrapText="1" shrinkToFit="1"/>
    </xf>
    <xf numFmtId="0" fontId="29" fillId="4" borderId="168" xfId="44" applyFont="1" applyFill="1" applyBorder="1" applyAlignment="1">
      <alignment horizontal="center" vertical="center" wrapText="1" shrinkToFit="1"/>
    </xf>
    <xf numFmtId="0" fontId="29" fillId="4" borderId="168" xfId="44" applyFont="1" applyFill="1" applyBorder="1" applyAlignment="1">
      <alignment horizontal="center" vertical="center" shrinkToFit="1"/>
    </xf>
    <xf numFmtId="0" fontId="28" fillId="24" borderId="195" xfId="44" applyFont="1" applyFill="1" applyBorder="1" applyAlignment="1">
      <alignment horizontal="center" vertical="center" shrinkToFit="1"/>
    </xf>
    <xf numFmtId="0" fontId="28" fillId="24" borderId="196" xfId="44" applyFont="1" applyFill="1" applyBorder="1" applyAlignment="1">
      <alignment horizontal="center" vertical="center" shrinkToFit="1"/>
    </xf>
    <xf numFmtId="0" fontId="28" fillId="24" borderId="197" xfId="44" applyFont="1" applyFill="1" applyBorder="1" applyAlignment="1">
      <alignment horizontal="center" vertical="center" shrinkToFit="1"/>
    </xf>
    <xf numFmtId="0" fontId="36" fillId="24" borderId="198" xfId="44" applyFont="1" applyFill="1" applyBorder="1" applyAlignment="1">
      <alignment horizontal="center" vertical="center" shrinkToFit="1"/>
    </xf>
    <xf numFmtId="0" fontId="36" fillId="24" borderId="197" xfId="44" applyFont="1" applyFill="1" applyBorder="1" applyAlignment="1">
      <alignment horizontal="center" vertical="center" shrinkToFit="1"/>
    </xf>
    <xf numFmtId="0" fontId="38" fillId="0" borderId="0" xfId="44" applyFont="1" applyBorder="1" applyAlignment="1">
      <alignment horizontal="center" vertical="center" wrapText="1" shrinkToFit="1"/>
    </xf>
    <xf numFmtId="0" fontId="36" fillId="24" borderId="181" xfId="44" applyFont="1" applyFill="1" applyBorder="1" applyAlignment="1">
      <alignment horizontal="center" vertical="center" shrinkToFit="1"/>
    </xf>
    <xf numFmtId="0" fontId="36" fillId="24" borderId="182" xfId="44" applyFont="1" applyFill="1" applyBorder="1" applyAlignment="1">
      <alignment horizontal="center" vertical="center" shrinkToFit="1"/>
    </xf>
    <xf numFmtId="0" fontId="36" fillId="24" borderId="183" xfId="44" applyFont="1" applyFill="1" applyBorder="1" applyAlignment="1">
      <alignment horizontal="center" vertical="center" shrinkToFit="1"/>
    </xf>
    <xf numFmtId="0" fontId="36" fillId="24" borderId="184" xfId="44" applyFont="1" applyFill="1" applyBorder="1" applyAlignment="1">
      <alignment horizontal="center" vertical="center" shrinkToFit="1"/>
    </xf>
    <xf numFmtId="0" fontId="36" fillId="24" borderId="52" xfId="44" applyFont="1" applyFill="1" applyBorder="1" applyAlignment="1">
      <alignment horizontal="center" vertical="center" shrinkToFit="1"/>
    </xf>
    <xf numFmtId="0" fontId="36" fillId="24" borderId="185" xfId="44" applyFont="1" applyFill="1" applyBorder="1" applyAlignment="1">
      <alignment horizontal="center" vertical="center" shrinkToFit="1"/>
    </xf>
    <xf numFmtId="177" fontId="36" fillId="24" borderId="69" xfId="44" applyNumberFormat="1" applyFont="1" applyFill="1" applyBorder="1" applyAlignment="1">
      <alignment horizontal="center" vertical="center" shrinkToFit="1"/>
    </xf>
    <xf numFmtId="177" fontId="36" fillId="24" borderId="34" xfId="44" applyNumberFormat="1" applyFont="1" applyFill="1" applyBorder="1" applyAlignment="1">
      <alignment horizontal="center" vertical="center" shrinkToFit="1"/>
    </xf>
    <xf numFmtId="177" fontId="36" fillId="24" borderId="186" xfId="44" applyNumberFormat="1" applyFont="1" applyFill="1" applyBorder="1" applyAlignment="1">
      <alignment horizontal="center" vertical="center" shrinkToFit="1"/>
    </xf>
    <xf numFmtId="177" fontId="36" fillId="24" borderId="33" xfId="44" applyNumberFormat="1" applyFont="1" applyFill="1" applyBorder="1" applyAlignment="1">
      <alignment horizontal="center" vertical="center" shrinkToFit="1"/>
    </xf>
    <xf numFmtId="177" fontId="36" fillId="24" borderId="187" xfId="44" applyNumberFormat="1" applyFont="1" applyFill="1" applyBorder="1" applyAlignment="1">
      <alignment horizontal="center" vertical="center" shrinkToFit="1"/>
    </xf>
    <xf numFmtId="177" fontId="36" fillId="24" borderId="188" xfId="44" applyNumberFormat="1" applyFont="1" applyFill="1" applyBorder="1" applyAlignment="1">
      <alignment horizontal="center" vertical="center" shrinkToFit="1"/>
    </xf>
    <xf numFmtId="177" fontId="36" fillId="24" borderId="153" xfId="44" applyNumberFormat="1" applyFont="1" applyFill="1" applyBorder="1" applyAlignment="1">
      <alignment horizontal="center" vertical="center" shrinkToFit="1"/>
    </xf>
    <xf numFmtId="177" fontId="36" fillId="24" borderId="154" xfId="44" applyNumberFormat="1" applyFont="1" applyFill="1" applyBorder="1" applyAlignment="1">
      <alignment horizontal="center" vertical="center" shrinkToFit="1"/>
    </xf>
    <xf numFmtId="0" fontId="35" fillId="0" borderId="34" xfId="0" applyFont="1" applyFill="1" applyBorder="1" applyAlignment="1" applyProtection="1">
      <alignment horizontal="center" vertical="center" shrinkToFit="1"/>
    </xf>
    <xf numFmtId="0" fontId="35" fillId="0" borderId="34" xfId="0" applyFont="1" applyFill="1" applyBorder="1" applyAlignment="1" applyProtection="1">
      <alignment horizontal="center" vertical="center" shrinkToFit="1"/>
      <protection locked="0"/>
    </xf>
    <xf numFmtId="0" fontId="35" fillId="0" borderId="189" xfId="0" applyFont="1" applyFill="1" applyBorder="1" applyAlignment="1" applyProtection="1">
      <alignment horizontal="center" vertical="center" shrinkToFit="1"/>
    </xf>
    <xf numFmtId="0" fontId="35" fillId="0" borderId="49" xfId="0" applyFont="1" applyFill="1" applyBorder="1" applyAlignment="1" applyProtection="1">
      <alignment horizontal="center" vertical="center" shrinkToFit="1"/>
    </xf>
    <xf numFmtId="0" fontId="35" fillId="0" borderId="48" xfId="0" applyFont="1" applyFill="1" applyBorder="1" applyAlignment="1" applyProtection="1">
      <alignment horizontal="center" vertical="center" shrinkToFit="1"/>
      <protection locked="0"/>
    </xf>
    <xf numFmtId="0" fontId="35" fillId="0" borderId="49" xfId="0" applyFont="1" applyFill="1" applyBorder="1" applyAlignment="1" applyProtection="1">
      <alignment horizontal="center" vertical="center" shrinkToFit="1"/>
      <protection locked="0"/>
    </xf>
    <xf numFmtId="177" fontId="36" fillId="24" borderId="198" xfId="44" applyNumberFormat="1" applyFont="1" applyFill="1" applyBorder="1" applyAlignment="1">
      <alignment horizontal="center" vertical="center" shrinkToFit="1"/>
    </xf>
    <xf numFmtId="177" fontId="36" fillId="24" borderId="197" xfId="44" applyNumberFormat="1" applyFont="1" applyFill="1" applyBorder="1" applyAlignment="1">
      <alignment horizontal="center" vertical="center" shrinkToFit="1"/>
    </xf>
    <xf numFmtId="0" fontId="36" fillId="24" borderId="199" xfId="44" applyFont="1" applyFill="1" applyBorder="1" applyAlignment="1">
      <alignment horizontal="center" vertical="center" shrinkToFit="1"/>
    </xf>
    <xf numFmtId="0" fontId="35" fillId="0" borderId="40" xfId="44" applyFont="1" applyBorder="1" applyAlignment="1">
      <alignment horizontal="center" vertical="center" shrinkToFit="1"/>
    </xf>
    <xf numFmtId="0" fontId="35" fillId="0" borderId="190" xfId="44" applyFont="1" applyBorder="1" applyAlignment="1">
      <alignment horizontal="center" vertical="center" shrinkToFit="1"/>
    </xf>
    <xf numFmtId="0" fontId="35" fillId="0" borderId="191" xfId="44" applyFont="1" applyBorder="1" applyAlignment="1">
      <alignment horizontal="center" vertical="center" shrinkToFit="1"/>
    </xf>
    <xf numFmtId="0" fontId="35" fillId="0" borderId="169" xfId="0" applyFont="1" applyFill="1" applyBorder="1" applyAlignment="1" applyProtection="1">
      <alignment horizontal="center" vertical="center" shrinkToFit="1"/>
    </xf>
    <xf numFmtId="0" fontId="35" fillId="0" borderId="43" xfId="0" applyFont="1" applyFill="1" applyBorder="1" applyAlignment="1" applyProtection="1">
      <alignment horizontal="center" vertical="center" shrinkToFit="1"/>
    </xf>
    <xf numFmtId="0" fontId="35" fillId="0" borderId="42" xfId="0" applyFont="1" applyFill="1" applyBorder="1" applyAlignment="1" applyProtection="1">
      <alignment horizontal="center" vertical="center" shrinkToFit="1"/>
      <protection locked="0"/>
    </xf>
    <xf numFmtId="0" fontId="35" fillId="0" borderId="43" xfId="0" applyFont="1" applyFill="1" applyBorder="1" applyAlignment="1" applyProtection="1">
      <alignment horizontal="center" vertical="center" shrinkToFit="1"/>
      <protection locked="0"/>
    </xf>
    <xf numFmtId="0" fontId="35" fillId="0" borderId="69" xfId="44" applyFont="1" applyBorder="1" applyAlignment="1">
      <alignment vertical="top" shrinkToFit="1"/>
    </xf>
    <xf numFmtId="0" fontId="35" fillId="0" borderId="34" xfId="44" applyFont="1" applyBorder="1" applyAlignment="1">
      <alignment vertical="top" shrinkToFit="1"/>
    </xf>
    <xf numFmtId="0" fontId="35" fillId="0" borderId="59" xfId="44" applyFont="1" applyBorder="1" applyAlignment="1">
      <alignment vertical="top" shrinkToFit="1"/>
    </xf>
    <xf numFmtId="0" fontId="35" fillId="0" borderId="73" xfId="44" applyFont="1" applyBorder="1" applyAlignment="1">
      <alignment vertical="top" shrinkToFit="1"/>
    </xf>
    <xf numFmtId="0" fontId="35" fillId="0" borderId="53" xfId="44" applyFont="1" applyBorder="1" applyAlignment="1">
      <alignment vertical="top" shrinkToFit="1"/>
    </xf>
    <xf numFmtId="0" fontId="35" fillId="0" borderId="74" xfId="44" applyFont="1" applyBorder="1" applyAlignment="1">
      <alignment vertical="top" shrinkToFit="1"/>
    </xf>
    <xf numFmtId="0" fontId="33" fillId="0" borderId="33" xfId="44" applyFont="1" applyBorder="1" applyAlignment="1">
      <alignment horizontal="left" vertical="center"/>
    </xf>
    <xf numFmtId="0" fontId="34" fillId="0" borderId="33" xfId="44" applyFont="1" applyBorder="1" applyAlignment="1">
      <alignment horizontal="center" vertical="center"/>
    </xf>
    <xf numFmtId="0" fontId="35" fillId="0" borderId="38" xfId="44" applyFont="1" applyBorder="1" applyAlignment="1">
      <alignment horizontal="center" vertical="center" shrinkToFit="1"/>
    </xf>
    <xf numFmtId="0" fontId="35" fillId="0" borderId="170" xfId="44" applyFont="1" applyBorder="1" applyAlignment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center" vertical="center" shrinkToFit="1"/>
      <protection locked="0"/>
    </xf>
    <xf numFmtId="0" fontId="35" fillId="0" borderId="171" xfId="44" applyFont="1" applyBorder="1" applyAlignment="1">
      <alignment horizontal="center" vertical="center" shrinkToFit="1"/>
    </xf>
    <xf numFmtId="0" fontId="35" fillId="0" borderId="178" xfId="0" applyFont="1" applyFill="1" applyBorder="1" applyAlignment="1" applyProtection="1">
      <alignment horizontal="center" vertical="center" shrinkToFit="1"/>
    </xf>
    <xf numFmtId="0" fontId="35" fillId="0" borderId="179" xfId="0" applyFont="1" applyFill="1" applyBorder="1" applyAlignment="1" applyProtection="1">
      <alignment horizontal="center" vertical="center" shrinkToFit="1"/>
    </xf>
    <xf numFmtId="0" fontId="35" fillId="0" borderId="180" xfId="0" applyFont="1" applyFill="1" applyBorder="1" applyAlignment="1" applyProtection="1">
      <alignment horizontal="center" vertical="center" shrinkToFit="1"/>
      <protection locked="0"/>
    </xf>
    <xf numFmtId="0" fontId="35" fillId="0" borderId="179" xfId="0" applyFont="1" applyFill="1" applyBorder="1" applyAlignment="1" applyProtection="1">
      <alignment horizontal="center" vertical="center" shrinkToFit="1"/>
      <protection locked="0"/>
    </xf>
    <xf numFmtId="0" fontId="35" fillId="0" borderId="172" xfId="44" applyFont="1" applyBorder="1" applyAlignment="1">
      <alignment horizontal="center" vertical="center" shrinkToFit="1"/>
    </xf>
    <xf numFmtId="0" fontId="35" fillId="0" borderId="173" xfId="44" applyFont="1" applyBorder="1" applyAlignment="1">
      <alignment horizontal="center" vertical="center" shrinkToFit="1"/>
    </xf>
    <xf numFmtId="0" fontId="35" fillId="0" borderId="174" xfId="44" applyFont="1" applyBorder="1" applyAlignment="1">
      <alignment horizontal="center" vertical="center" shrinkToFit="1"/>
    </xf>
    <xf numFmtId="0" fontId="36" fillId="24" borderId="175" xfId="44" applyFont="1" applyFill="1" applyBorder="1" applyAlignment="1">
      <alignment horizontal="center" vertical="center" shrinkToFit="1"/>
    </xf>
    <xf numFmtId="0" fontId="36" fillId="24" borderId="78" xfId="44" applyFont="1" applyFill="1" applyBorder="1" applyAlignment="1">
      <alignment horizontal="center" vertical="center" shrinkToFit="1"/>
    </xf>
    <xf numFmtId="0" fontId="36" fillId="24" borderId="176" xfId="44" applyFont="1" applyFill="1" applyBorder="1" applyAlignment="1">
      <alignment horizontal="center" vertical="center" shrinkToFit="1"/>
    </xf>
    <xf numFmtId="0" fontId="36" fillId="24" borderId="73" xfId="44" applyFont="1" applyFill="1" applyBorder="1" applyAlignment="1">
      <alignment horizontal="center" vertical="center" shrinkToFit="1"/>
    </xf>
    <xf numFmtId="0" fontId="36" fillId="24" borderId="53" xfId="44" applyFont="1" applyFill="1" applyBorder="1" applyAlignment="1">
      <alignment horizontal="center" vertical="center" shrinkToFit="1"/>
    </xf>
    <xf numFmtId="0" fontId="36" fillId="24" borderId="177" xfId="44" applyFont="1" applyFill="1" applyBorder="1" applyAlignment="1">
      <alignment horizontal="center" vertical="center" shrinkToFit="1"/>
    </xf>
    <xf numFmtId="0" fontId="41" fillId="0" borderId="44" xfId="0" applyFont="1" applyBorder="1" applyAlignment="1">
      <alignment horizontal="left" vertical="center"/>
    </xf>
    <xf numFmtId="0" fontId="41" fillId="0" borderId="162" xfId="0" applyFont="1" applyBorder="1" applyAlignment="1">
      <alignment horizontal="left" vertical="center"/>
    </xf>
    <xf numFmtId="0" fontId="40" fillId="0" borderId="163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164" xfId="0" applyFont="1" applyBorder="1" applyAlignment="1">
      <alignment horizontal="left" vertical="center"/>
    </xf>
    <xf numFmtId="0" fontId="29" fillId="4" borderId="167" xfId="44" applyFont="1" applyFill="1" applyBorder="1" applyAlignment="1">
      <alignment horizontal="center" vertical="center" shrinkToFit="1"/>
    </xf>
    <xf numFmtId="0" fontId="29" fillId="4" borderId="35" xfId="44" applyFont="1" applyFill="1" applyBorder="1" applyAlignment="1">
      <alignment horizontal="center" vertical="center" shrinkToFit="1"/>
    </xf>
    <xf numFmtId="0" fontId="36" fillId="24" borderId="69" xfId="44" applyFont="1" applyFill="1" applyBorder="1" applyAlignment="1">
      <alignment horizontal="center" vertical="center" shrinkToFit="1"/>
    </xf>
    <xf numFmtId="0" fontId="36" fillId="24" borderId="34" xfId="44" applyFont="1" applyFill="1" applyBorder="1" applyAlignment="1">
      <alignment horizontal="center" vertical="center" shrinkToFit="1"/>
    </xf>
    <xf numFmtId="0" fontId="36" fillId="24" borderId="59" xfId="44" applyFont="1" applyFill="1" applyBorder="1" applyAlignment="1">
      <alignment horizontal="center" vertical="center" shrinkToFit="1"/>
    </xf>
    <xf numFmtId="0" fontId="36" fillId="24" borderId="151" xfId="44" applyFont="1" applyFill="1" applyBorder="1" applyAlignment="1">
      <alignment horizontal="center" vertical="center" wrapText="1" shrinkToFit="1"/>
    </xf>
    <xf numFmtId="0" fontId="36" fillId="24" borderId="152" xfId="44" applyFont="1" applyFill="1" applyBorder="1" applyAlignment="1">
      <alignment horizontal="center" vertical="center" wrapText="1" shrinkToFit="1"/>
    </xf>
    <xf numFmtId="0" fontId="41" fillId="0" borderId="50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0" fillId="0" borderId="159" xfId="0" applyFont="1" applyBorder="1" applyAlignment="1">
      <alignment horizontal="left" vertical="center"/>
    </xf>
    <xf numFmtId="0" fontId="40" fillId="0" borderId="160" xfId="0" applyFont="1" applyBorder="1" applyAlignment="1">
      <alignment horizontal="left" vertical="center"/>
    </xf>
    <xf numFmtId="0" fontId="40" fillId="0" borderId="161" xfId="0" applyFont="1" applyBorder="1" applyAlignment="1">
      <alignment horizontal="left" vertical="center"/>
    </xf>
    <xf numFmtId="0" fontId="36" fillId="24" borderId="151" xfId="44" applyFont="1" applyFill="1" applyBorder="1" applyAlignment="1">
      <alignment horizontal="center" vertical="center" shrinkToFit="1"/>
    </xf>
    <xf numFmtId="0" fontId="36" fillId="24" borderId="165" xfId="44" applyFont="1" applyFill="1" applyBorder="1" applyAlignment="1">
      <alignment horizontal="center" vertical="center" shrinkToFit="1"/>
    </xf>
    <xf numFmtId="0" fontId="36" fillId="24" borderId="152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shrinkToFit="1"/>
    </xf>
    <xf numFmtId="0" fontId="36" fillId="24" borderId="166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shrinkToFit="1"/>
    </xf>
    <xf numFmtId="0" fontId="36" fillId="24" borderId="150" xfId="44" applyFont="1" applyFill="1" applyBorder="1" applyAlignment="1">
      <alignment horizontal="center" vertical="center" shrinkToFit="1"/>
    </xf>
    <xf numFmtId="0" fontId="32" fillId="0" borderId="0" xfId="44" applyFont="1" applyBorder="1" applyAlignment="1">
      <alignment horizontal="center" vertical="top" wrapText="1" shrinkToFit="1"/>
    </xf>
    <xf numFmtId="0" fontId="36" fillId="0" borderId="53" xfId="44" applyFont="1" applyBorder="1" applyAlignment="1">
      <alignment horizontal="center" vertical="center" shrinkToFit="1"/>
    </xf>
    <xf numFmtId="0" fontId="37" fillId="0" borderId="53" xfId="44" applyFont="1" applyBorder="1" applyAlignment="1">
      <alignment horizontal="center" vertical="center" shrinkToFit="1"/>
    </xf>
    <xf numFmtId="0" fontId="36" fillId="24" borderId="153" xfId="44" applyFont="1" applyFill="1" applyBorder="1" applyAlignment="1">
      <alignment horizontal="center" vertical="center" shrinkToFit="1"/>
    </xf>
    <xf numFmtId="0" fontId="36" fillId="24" borderId="154" xfId="44" applyFont="1" applyFill="1" applyBorder="1" applyAlignment="1">
      <alignment horizontal="center" vertical="center" shrinkToFit="1"/>
    </xf>
    <xf numFmtId="0" fontId="36" fillId="24" borderId="33" xfId="44" applyFont="1" applyFill="1" applyBorder="1" applyAlignment="1">
      <alignment horizontal="center" vertical="center" wrapText="1" shrinkToFit="1"/>
    </xf>
    <xf numFmtId="0" fontId="36" fillId="24" borderId="155" xfId="44" applyFont="1" applyFill="1" applyBorder="1" applyAlignment="1">
      <alignment horizontal="center" vertical="center" shrinkToFit="1"/>
    </xf>
    <xf numFmtId="0" fontId="36" fillId="24" borderId="156" xfId="44" applyFont="1" applyFill="1" applyBorder="1" applyAlignment="1">
      <alignment horizontal="center" vertical="center" wrapText="1" shrinkToFit="1"/>
    </xf>
    <xf numFmtId="0" fontId="36" fillId="24" borderId="157" xfId="44" applyFont="1" applyFill="1" applyBorder="1" applyAlignment="1">
      <alignment horizontal="center" vertical="center" shrinkToFit="1"/>
    </xf>
    <xf numFmtId="0" fontId="36" fillId="24" borderId="149" xfId="44" applyFont="1" applyFill="1" applyBorder="1" applyAlignment="1">
      <alignment horizontal="center" vertical="center" wrapText="1" shrinkToFit="1"/>
    </xf>
    <xf numFmtId="0" fontId="36" fillId="24" borderId="150" xfId="44" applyFont="1" applyFill="1" applyBorder="1" applyAlignment="1">
      <alignment horizontal="center" vertical="center" wrapText="1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7"/>
    <cellStyle name="標準_Sheet1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/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V81"/>
  <sheetViews>
    <sheetView showGridLines="0" tabSelected="1" topLeftCell="A3" zoomScale="75" zoomScaleNormal="75" workbookViewId="0">
      <selection activeCell="AA29" sqref="AA29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8" width="7.7109375" style="13" customWidth="1"/>
    <col min="39" max="40" width="3.7109375" style="13" customWidth="1"/>
    <col min="41" max="42" width="25.7109375" style="5" customWidth="1"/>
    <col min="43" max="44" width="5.7109375" style="5" customWidth="1"/>
    <col min="45" max="45" width="20.7109375" style="5" customWidth="1"/>
    <col min="46" max="46" width="5.140625" style="5" customWidth="1"/>
    <col min="47" max="47" width="16.7109375" style="5" customWidth="1"/>
    <col min="48" max="48" width="3" style="5" customWidth="1"/>
    <col min="49" max="49" width="10.7109375" style="5" customWidth="1"/>
    <col min="50" max="50" width="2.42578125" style="5" customWidth="1"/>
    <col min="51" max="179" width="2.7109375" style="5" customWidth="1"/>
    <col min="180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">
        <v>2</v>
      </c>
      <c r="C3" s="9">
        <v>0</v>
      </c>
      <c r="D3" s="9">
        <v>2</v>
      </c>
      <c r="E3" s="9">
        <v>0</v>
      </c>
      <c r="F3" s="251" t="s">
        <v>0</v>
      </c>
      <c r="G3" s="251"/>
      <c r="H3" s="252"/>
      <c r="I3" s="251" t="str">
        <f>G5</f>
        <v>第２６回 長崎県ジュニアユースフットサル大会 大会要項</v>
      </c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3"/>
      <c r="AJ3" s="2"/>
      <c r="AK3" s="3"/>
      <c r="AL3" s="242"/>
      <c r="AM3" s="242"/>
      <c r="AN3" s="43"/>
      <c r="AO3" s="248"/>
      <c r="AP3" s="249" t="s">
        <v>40</v>
      </c>
      <c r="AQ3" s="250"/>
      <c r="AR3" s="250"/>
      <c r="AS3" s="3"/>
      <c r="BB3" s="14"/>
      <c r="BC3" s="14"/>
      <c r="BD3" s="14"/>
      <c r="BE3" s="14"/>
      <c r="BF3" s="14"/>
      <c r="HS3" s="14"/>
      <c r="HT3" s="14"/>
      <c r="HU3" s="14"/>
      <c r="HV3" s="14"/>
    </row>
    <row r="4" spans="2:230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2"/>
      <c r="AL4" s="4"/>
      <c r="AM4" s="7"/>
      <c r="AN4" s="7"/>
      <c r="AO4" s="248"/>
      <c r="AP4" s="249"/>
      <c r="AQ4" s="250"/>
      <c r="AR4" s="250"/>
      <c r="AS4" s="7"/>
      <c r="AT4" s="7"/>
      <c r="AU4" s="7"/>
      <c r="AV4" s="7"/>
      <c r="AW4" s="7"/>
      <c r="BB4" s="14"/>
      <c r="BC4" s="14"/>
      <c r="BD4" s="14"/>
      <c r="BE4" s="14"/>
      <c r="BF4" s="14"/>
      <c r="HS4" s="14"/>
      <c r="HT4" s="14"/>
      <c r="HU4" s="14"/>
      <c r="HV4" s="14"/>
    </row>
    <row r="5" spans="2:230" ht="33" customHeight="1" thickBot="1" x14ac:dyDescent="0.2">
      <c r="B5" s="243" t="s">
        <v>1</v>
      </c>
      <c r="C5" s="244"/>
      <c r="D5" s="244"/>
      <c r="E5" s="244"/>
      <c r="F5" s="245"/>
      <c r="G5" s="246" t="s">
        <v>80</v>
      </c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7"/>
      <c r="AT5" s="15"/>
      <c r="AU5" s="15"/>
      <c r="AV5" s="16"/>
      <c r="AW5" s="42" t="s">
        <v>38</v>
      </c>
      <c r="BB5" s="14"/>
      <c r="BC5" s="14"/>
      <c r="BD5" s="14"/>
      <c r="BE5" s="14"/>
      <c r="BF5" s="14"/>
      <c r="HS5" s="14"/>
      <c r="HT5" s="14"/>
      <c r="HU5" s="14"/>
      <c r="HV5" s="14"/>
    </row>
    <row r="6" spans="2:230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0"/>
      <c r="AP6" s="21"/>
      <c r="AQ6" s="21"/>
      <c r="AR6" s="21"/>
      <c r="AS6" s="22"/>
      <c r="AT6" s="22"/>
      <c r="AU6" s="1"/>
      <c r="AV6" s="23"/>
      <c r="AW6" s="23"/>
      <c r="BB6" s="14"/>
      <c r="BC6" s="14"/>
      <c r="BD6" s="14"/>
      <c r="BE6" s="14"/>
      <c r="BF6" s="14"/>
      <c r="HS6" s="14"/>
      <c r="HT6" s="14"/>
      <c r="HU6" s="14"/>
      <c r="HV6" s="14"/>
    </row>
    <row r="7" spans="2:230" ht="35.1" customHeight="1" x14ac:dyDescent="0.15">
      <c r="B7" s="256" t="s">
        <v>2</v>
      </c>
      <c r="C7" s="257"/>
      <c r="D7" s="257"/>
      <c r="E7" s="257"/>
      <c r="F7" s="258"/>
      <c r="G7" s="208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  <c r="S7" s="259" t="s">
        <v>2</v>
      </c>
      <c r="T7" s="257"/>
      <c r="U7" s="257"/>
      <c r="V7" s="258"/>
      <c r="W7" s="208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60"/>
      <c r="AK7" s="24" t="s">
        <v>3</v>
      </c>
      <c r="AL7" s="25" t="s">
        <v>4</v>
      </c>
      <c r="AM7" s="254" t="s">
        <v>39</v>
      </c>
      <c r="AN7" s="255"/>
      <c r="AO7" s="26" t="s">
        <v>41</v>
      </c>
      <c r="AP7" s="26" t="s">
        <v>42</v>
      </c>
      <c r="AQ7" s="25" t="s">
        <v>5</v>
      </c>
      <c r="AR7" s="25" t="s">
        <v>6</v>
      </c>
      <c r="AS7" s="26" t="s">
        <v>37</v>
      </c>
      <c r="AT7" s="130" t="s">
        <v>70</v>
      </c>
      <c r="AU7" s="131"/>
      <c r="AV7" s="132"/>
      <c r="AW7" s="101" t="s">
        <v>7</v>
      </c>
      <c r="AX7" s="27"/>
      <c r="AY7" s="27"/>
      <c r="AZ7" s="28"/>
      <c r="BA7" s="14"/>
      <c r="BB7" s="14"/>
      <c r="BC7" s="28"/>
      <c r="BD7" s="28"/>
      <c r="FV7" s="4"/>
      <c r="FW7" s="4"/>
      <c r="HR7" s="14" t="s">
        <v>8</v>
      </c>
      <c r="HS7" s="14" t="s">
        <v>9</v>
      </c>
      <c r="HT7" s="14" t="s">
        <v>10</v>
      </c>
      <c r="HU7" s="14" t="s">
        <v>11</v>
      </c>
    </row>
    <row r="8" spans="2:230" ht="35.1" customHeight="1" thickBot="1" x14ac:dyDescent="0.2">
      <c r="B8" s="237" t="s">
        <v>12</v>
      </c>
      <c r="C8" s="238"/>
      <c r="D8" s="238"/>
      <c r="E8" s="238"/>
      <c r="F8" s="239"/>
      <c r="G8" s="211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3"/>
      <c r="S8" s="234" t="s">
        <v>13</v>
      </c>
      <c r="T8" s="235"/>
      <c r="U8" s="235"/>
      <c r="V8" s="236"/>
      <c r="W8" s="151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3"/>
      <c r="AK8" s="44">
        <v>1</v>
      </c>
      <c r="AL8" s="79"/>
      <c r="AM8" s="214"/>
      <c r="AN8" s="215"/>
      <c r="AO8" s="96"/>
      <c r="AP8" s="96"/>
      <c r="AQ8" s="80"/>
      <c r="AR8" s="81"/>
      <c r="AS8" s="99"/>
      <c r="AT8" s="102" t="s">
        <v>72</v>
      </c>
      <c r="AU8" s="128"/>
      <c r="AV8" s="129"/>
      <c r="AW8" s="103"/>
      <c r="AX8" s="27"/>
      <c r="AY8" s="27"/>
      <c r="AZ8" s="28"/>
      <c r="BA8" s="14"/>
      <c r="BB8" s="14"/>
      <c r="BC8" s="28"/>
      <c r="BD8" s="28"/>
      <c r="FV8" s="4"/>
      <c r="FW8" s="4"/>
      <c r="HR8" s="4" t="str">
        <f>TRIM(AM8)&amp;"　"&amp;TRIM(AO8)</f>
        <v>　</v>
      </c>
      <c r="HS8" s="4" t="e">
        <f>ASC(TRIM(AP8)&amp;" "&amp;TRIM(#REF!))</f>
        <v>#REF!</v>
      </c>
      <c r="HT8" s="29" t="str">
        <f>IF(AR8="","",AR8)</f>
        <v/>
      </c>
      <c r="HU8" s="29" t="str">
        <f>IF(AU8="","",AU8)</f>
        <v/>
      </c>
    </row>
    <row r="9" spans="2:230" ht="35.1" customHeight="1" thickBot="1" x14ac:dyDescent="0.2">
      <c r="B9" s="217"/>
      <c r="C9" s="217"/>
      <c r="D9" s="217"/>
      <c r="E9" s="217"/>
      <c r="F9" s="217"/>
      <c r="G9" s="240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K9" s="44">
        <v>2</v>
      </c>
      <c r="AL9" s="79"/>
      <c r="AM9" s="214"/>
      <c r="AN9" s="215"/>
      <c r="AO9" s="97"/>
      <c r="AP9" s="97"/>
      <c r="AQ9" s="80"/>
      <c r="AR9" s="81"/>
      <c r="AS9" s="99"/>
      <c r="AT9" s="102" t="s">
        <v>71</v>
      </c>
      <c r="AU9" s="128"/>
      <c r="AV9" s="129"/>
      <c r="AW9" s="103"/>
      <c r="AX9" s="27"/>
      <c r="AY9" s="27"/>
      <c r="AZ9" s="28"/>
      <c r="BA9" s="14"/>
      <c r="BB9" s="14"/>
      <c r="BC9" s="28"/>
      <c r="BD9" s="28"/>
      <c r="FV9" s="4"/>
      <c r="FW9" s="4"/>
      <c r="HR9" s="4" t="str">
        <f>TRIM(AM9)&amp;"　"&amp;TRIM(AO9)</f>
        <v>　</v>
      </c>
      <c r="HS9" s="4" t="e">
        <f>ASC(TRIM(AP9)&amp;" "&amp;TRIM(#REF!))</f>
        <v>#REF!</v>
      </c>
      <c r="HT9" s="29" t="str">
        <f>IF(AR9="","",AR9)</f>
        <v/>
      </c>
      <c r="HU9" s="29" t="str">
        <f>IF(AU9="","",AU9)</f>
        <v/>
      </c>
    </row>
    <row r="10" spans="2:230" ht="35.1" customHeight="1" x14ac:dyDescent="0.15">
      <c r="B10" s="228" t="s">
        <v>2</v>
      </c>
      <c r="C10" s="229"/>
      <c r="D10" s="229"/>
      <c r="E10" s="229"/>
      <c r="F10" s="230"/>
      <c r="G10" s="231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3"/>
      <c r="S10" s="203" t="s">
        <v>14</v>
      </c>
      <c r="T10" s="204"/>
      <c r="U10" s="204"/>
      <c r="V10" s="205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7"/>
      <c r="AK10" s="44">
        <v>3</v>
      </c>
      <c r="AL10" s="82"/>
      <c r="AM10" s="216"/>
      <c r="AN10" s="216"/>
      <c r="AO10" s="98"/>
      <c r="AP10" s="98"/>
      <c r="AQ10" s="83"/>
      <c r="AR10" s="83"/>
      <c r="AS10" s="99"/>
      <c r="AT10" s="102" t="s">
        <v>71</v>
      </c>
      <c r="AU10" s="128"/>
      <c r="AV10" s="129"/>
      <c r="AW10" s="104"/>
      <c r="AX10" s="27"/>
      <c r="AY10" s="27"/>
      <c r="AZ10" s="20"/>
      <c r="BA10" s="34"/>
      <c r="BB10" s="39"/>
      <c r="BC10" s="39"/>
      <c r="BD10" s="39"/>
      <c r="BE10" s="39"/>
      <c r="BF10" s="35"/>
      <c r="BG10" s="35"/>
      <c r="BH10" s="40"/>
      <c r="BI10" s="23"/>
      <c r="BJ10" s="261"/>
      <c r="BK10" s="262"/>
      <c r="FV10" s="4"/>
      <c r="FW10" s="4"/>
      <c r="HR10" s="4" t="str">
        <f>TRIM(AM10)&amp;"　"&amp;TRIM(AO10)</f>
        <v>　</v>
      </c>
      <c r="HS10" s="4" t="e">
        <f>ASC(TRIM(AP10)&amp;" "&amp;TRIM(#REF!))</f>
        <v>#REF!</v>
      </c>
      <c r="HT10" s="29" t="str">
        <f>IF(AR10="","",AR10)</f>
        <v/>
      </c>
      <c r="HU10" s="29" t="str">
        <f>IF(AU10="","",AU10)</f>
        <v/>
      </c>
    </row>
    <row r="11" spans="2:230" ht="35.1" customHeight="1" x14ac:dyDescent="0.15">
      <c r="B11" s="218" t="s">
        <v>15</v>
      </c>
      <c r="C11" s="219"/>
      <c r="D11" s="219"/>
      <c r="E11" s="219"/>
      <c r="F11" s="220"/>
      <c r="G11" s="221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  <c r="S11" s="224" t="s">
        <v>35</v>
      </c>
      <c r="T11" s="219"/>
      <c r="U11" s="219"/>
      <c r="V11" s="220"/>
      <c r="W11" s="225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7"/>
      <c r="AK11" s="44">
        <v>4</v>
      </c>
      <c r="AL11" s="82"/>
      <c r="AM11" s="214"/>
      <c r="AN11" s="215"/>
      <c r="AO11" s="98"/>
      <c r="AP11" s="98"/>
      <c r="AQ11" s="83"/>
      <c r="AR11" s="83"/>
      <c r="AS11" s="99"/>
      <c r="AT11" s="102" t="s">
        <v>71</v>
      </c>
      <c r="AU11" s="128"/>
      <c r="AV11" s="129"/>
      <c r="AW11" s="103"/>
      <c r="AX11" s="27"/>
      <c r="AY11" s="27"/>
      <c r="AZ11" s="20"/>
      <c r="BA11" s="34"/>
      <c r="BB11" s="39"/>
      <c r="BC11" s="39"/>
      <c r="BD11" s="39"/>
      <c r="BE11" s="39"/>
      <c r="BF11" s="35"/>
      <c r="BG11" s="35"/>
      <c r="BH11" s="40"/>
      <c r="BI11" s="23"/>
      <c r="BJ11" s="41"/>
      <c r="BK11" s="33"/>
      <c r="FV11" s="4"/>
      <c r="FW11" s="4"/>
      <c r="HT11" s="29"/>
      <c r="HU11" s="29"/>
    </row>
    <row r="12" spans="2:230" ht="35.1" customHeight="1" x14ac:dyDescent="0.15">
      <c r="B12" s="141" t="s">
        <v>36</v>
      </c>
      <c r="C12" s="142"/>
      <c r="D12" s="142"/>
      <c r="E12" s="142"/>
      <c r="F12" s="143"/>
      <c r="G12" s="188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90"/>
      <c r="AK12" s="44">
        <v>5</v>
      </c>
      <c r="AL12" s="82"/>
      <c r="AM12" s="214"/>
      <c r="AN12" s="215"/>
      <c r="AO12" s="98"/>
      <c r="AP12" s="98"/>
      <c r="AQ12" s="83"/>
      <c r="AR12" s="83"/>
      <c r="AS12" s="99"/>
      <c r="AT12" s="102" t="s">
        <v>71</v>
      </c>
      <c r="AU12" s="100"/>
      <c r="AV12" s="105"/>
      <c r="AW12" s="103"/>
      <c r="AX12" s="27"/>
      <c r="AY12" s="27"/>
      <c r="AZ12" s="20"/>
      <c r="BA12" s="34"/>
      <c r="BB12" s="39"/>
      <c r="BC12" s="39"/>
      <c r="BD12" s="39"/>
      <c r="BE12" s="39"/>
      <c r="BF12" s="35"/>
      <c r="BG12" s="35"/>
      <c r="BH12" s="40"/>
      <c r="BI12" s="23"/>
      <c r="BJ12" s="261"/>
      <c r="BK12" s="262"/>
      <c r="FV12" s="4"/>
      <c r="FW12" s="4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9" t="str">
        <f t="shared" ref="HT12:HT22" si="1">IF(AR12="","",AR12)</f>
        <v/>
      </c>
      <c r="HU12" s="29" t="str">
        <f t="shared" ref="HU12:HU22" si="2">IF(AU12="","",AU12)</f>
        <v/>
      </c>
    </row>
    <row r="13" spans="2:230" ht="35.1" customHeight="1" x14ac:dyDescent="0.15">
      <c r="B13" s="181" t="s">
        <v>16</v>
      </c>
      <c r="C13" s="182"/>
      <c r="D13" s="182"/>
      <c r="E13" s="182"/>
      <c r="F13" s="183"/>
      <c r="G13" s="184" t="s">
        <v>69</v>
      </c>
      <c r="H13" s="185"/>
      <c r="I13" s="30" t="s">
        <v>17</v>
      </c>
      <c r="J13" s="78" t="s">
        <v>43</v>
      </c>
      <c r="K13" s="78"/>
      <c r="L13" s="30"/>
      <c r="M13" s="46"/>
      <c r="N13" s="47"/>
      <c r="O13" s="47"/>
      <c r="P13" s="47"/>
      <c r="Q13" s="47"/>
      <c r="R13" s="47"/>
      <c r="S13" s="47"/>
      <c r="T13" s="47"/>
      <c r="U13" s="30"/>
      <c r="V13" s="48"/>
      <c r="W13" s="197" t="s">
        <v>18</v>
      </c>
      <c r="X13" s="198"/>
      <c r="Y13" s="198"/>
      <c r="Z13" s="199"/>
      <c r="AA13" s="191"/>
      <c r="AB13" s="192"/>
      <c r="AC13" s="192"/>
      <c r="AD13" s="192"/>
      <c r="AE13" s="192"/>
      <c r="AF13" s="192"/>
      <c r="AG13" s="192"/>
      <c r="AH13" s="192"/>
      <c r="AI13" s="193"/>
      <c r="AK13" s="44">
        <v>6</v>
      </c>
      <c r="AL13" s="82"/>
      <c r="AM13" s="214"/>
      <c r="AN13" s="215"/>
      <c r="AO13" s="98"/>
      <c r="AP13" s="98"/>
      <c r="AQ13" s="83"/>
      <c r="AR13" s="83"/>
      <c r="AS13" s="99"/>
      <c r="AT13" s="106" t="s">
        <v>71</v>
      </c>
      <c r="AU13" s="100"/>
      <c r="AV13" s="105"/>
      <c r="AW13" s="103"/>
      <c r="AX13" s="27"/>
      <c r="AY13" s="27"/>
      <c r="AZ13" s="20"/>
      <c r="BA13" s="34"/>
      <c r="BB13" s="39"/>
      <c r="BC13" s="39"/>
      <c r="BD13" s="39"/>
      <c r="BE13" s="39"/>
      <c r="BF13" s="35"/>
      <c r="BG13" s="35"/>
      <c r="BH13" s="40"/>
      <c r="BI13" s="23"/>
      <c r="BJ13" s="261"/>
      <c r="BK13" s="262"/>
      <c r="FV13" s="4"/>
      <c r="FW13" s="4"/>
      <c r="HR13" s="4" t="str">
        <f t="shared" si="0"/>
        <v>　</v>
      </c>
      <c r="HS13" s="4" t="e">
        <f>ASC(TRIM(AP13)&amp;" "&amp;TRIM(#REF!))</f>
        <v>#REF!</v>
      </c>
      <c r="HT13" s="29" t="str">
        <f t="shared" si="1"/>
        <v/>
      </c>
      <c r="HU13" s="29" t="str">
        <f t="shared" si="2"/>
        <v/>
      </c>
    </row>
    <row r="14" spans="2:230" ht="35.1" customHeight="1" thickBot="1" x14ac:dyDescent="0.2">
      <c r="B14" s="31" t="s">
        <v>19</v>
      </c>
      <c r="C14" s="144"/>
      <c r="D14" s="144"/>
      <c r="E14" s="144"/>
      <c r="F14" s="144"/>
      <c r="G14" s="95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89"/>
      <c r="T14" s="89"/>
      <c r="U14" s="89"/>
      <c r="V14" s="90"/>
      <c r="W14" s="200" t="s">
        <v>20</v>
      </c>
      <c r="X14" s="201"/>
      <c r="Y14" s="201"/>
      <c r="Z14" s="202"/>
      <c r="AA14" s="194"/>
      <c r="AB14" s="195"/>
      <c r="AC14" s="195"/>
      <c r="AD14" s="195"/>
      <c r="AE14" s="195"/>
      <c r="AF14" s="195"/>
      <c r="AG14" s="195"/>
      <c r="AH14" s="195"/>
      <c r="AI14" s="196"/>
      <c r="AK14" s="44">
        <v>7</v>
      </c>
      <c r="AL14" s="82"/>
      <c r="AM14" s="214"/>
      <c r="AN14" s="215"/>
      <c r="AO14" s="98"/>
      <c r="AP14" s="98"/>
      <c r="AQ14" s="83"/>
      <c r="AR14" s="83"/>
      <c r="AS14" s="99"/>
      <c r="AT14" s="106" t="s">
        <v>71</v>
      </c>
      <c r="AU14" s="100"/>
      <c r="AV14" s="105"/>
      <c r="AW14" s="104"/>
      <c r="AX14" s="27"/>
      <c r="AY14" s="27"/>
      <c r="AZ14" s="20"/>
      <c r="BA14" s="34"/>
      <c r="BB14" s="39"/>
      <c r="BC14" s="39"/>
      <c r="BD14" s="39"/>
      <c r="BE14" s="39"/>
      <c r="BF14" s="35"/>
      <c r="BG14" s="35"/>
      <c r="BH14" s="40"/>
      <c r="BI14" s="23"/>
      <c r="BJ14" s="261"/>
      <c r="BK14" s="262"/>
      <c r="FV14" s="4"/>
      <c r="FW14" s="4"/>
      <c r="HQ14" s="14"/>
      <c r="HR14" s="4" t="str">
        <f t="shared" si="0"/>
        <v>　</v>
      </c>
      <c r="HS14" s="4" t="e">
        <f>ASC(TRIM(AP14)&amp;" "&amp;TRIM(#REF!))</f>
        <v>#REF!</v>
      </c>
      <c r="HT14" s="29" t="str">
        <f t="shared" si="1"/>
        <v/>
      </c>
      <c r="HU14" s="29" t="str">
        <f t="shared" si="2"/>
        <v/>
      </c>
    </row>
    <row r="15" spans="2:230" ht="35.1" customHeight="1" thickBot="1" x14ac:dyDescent="0.2">
      <c r="B15" s="91"/>
      <c r="C15" s="91"/>
      <c r="D15" s="91"/>
      <c r="E15" s="91"/>
      <c r="F15" s="91"/>
      <c r="G15" s="3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91"/>
      <c r="T15" s="91"/>
      <c r="U15" s="91"/>
      <c r="V15" s="91"/>
      <c r="W15" s="9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K15" s="44">
        <v>8</v>
      </c>
      <c r="AL15" s="82"/>
      <c r="AM15" s="214"/>
      <c r="AN15" s="215"/>
      <c r="AO15" s="98"/>
      <c r="AP15" s="98"/>
      <c r="AQ15" s="83"/>
      <c r="AR15" s="83"/>
      <c r="AS15" s="99"/>
      <c r="AT15" s="106" t="s">
        <v>71</v>
      </c>
      <c r="AU15" s="100"/>
      <c r="AV15" s="105"/>
      <c r="AW15" s="104"/>
      <c r="AX15" s="27"/>
      <c r="AY15" s="27"/>
      <c r="AZ15" s="20"/>
      <c r="BA15" s="34"/>
      <c r="BB15" s="39"/>
      <c r="BC15" s="39"/>
      <c r="BD15" s="39"/>
      <c r="BE15" s="39"/>
      <c r="BF15" s="35"/>
      <c r="BG15" s="35"/>
      <c r="BH15" s="40"/>
      <c r="BI15" s="23"/>
      <c r="BJ15" s="261"/>
      <c r="BK15" s="262"/>
      <c r="FV15" s="4"/>
      <c r="FW15" s="4"/>
      <c r="HR15" s="4" t="str">
        <f t="shared" si="0"/>
        <v>　</v>
      </c>
      <c r="HS15" s="4" t="e">
        <f>ASC(TRIM(AP15)&amp;" "&amp;TRIM(#REF!))</f>
        <v>#REF!</v>
      </c>
      <c r="HT15" s="29" t="str">
        <f t="shared" si="1"/>
        <v/>
      </c>
      <c r="HU15" s="29" t="str">
        <f t="shared" si="2"/>
        <v/>
      </c>
    </row>
    <row r="16" spans="2:230" ht="35.1" customHeight="1" thickBot="1" x14ac:dyDescent="0.2">
      <c r="B16" s="263" t="s">
        <v>21</v>
      </c>
      <c r="C16" s="264"/>
      <c r="D16" s="264"/>
      <c r="E16" s="264"/>
      <c r="F16" s="264"/>
      <c r="G16" s="265"/>
      <c r="H16" s="303"/>
      <c r="I16" s="304"/>
      <c r="J16" s="274" t="s">
        <v>22</v>
      </c>
      <c r="K16" s="305" t="s">
        <v>23</v>
      </c>
      <c r="L16" s="306"/>
      <c r="M16" s="306"/>
      <c r="N16" s="307"/>
      <c r="O16" s="308" t="s">
        <v>24</v>
      </c>
      <c r="P16" s="306"/>
      <c r="Q16" s="306"/>
      <c r="R16" s="307"/>
      <c r="S16" s="279" t="s">
        <v>25</v>
      </c>
      <c r="T16" s="280"/>
      <c r="U16" s="280"/>
      <c r="V16" s="309"/>
      <c r="W16" s="300" t="s">
        <v>26</v>
      </c>
      <c r="X16" s="305" t="s">
        <v>23</v>
      </c>
      <c r="Y16" s="306"/>
      <c r="Z16" s="306"/>
      <c r="AA16" s="307"/>
      <c r="AB16" s="308" t="s">
        <v>24</v>
      </c>
      <c r="AC16" s="306"/>
      <c r="AD16" s="306"/>
      <c r="AE16" s="307"/>
      <c r="AF16" s="279" t="s">
        <v>25</v>
      </c>
      <c r="AG16" s="280"/>
      <c r="AH16" s="280"/>
      <c r="AI16" s="281"/>
      <c r="AK16" s="45">
        <v>9</v>
      </c>
      <c r="AL16" s="82"/>
      <c r="AM16" s="214"/>
      <c r="AN16" s="215"/>
      <c r="AO16" s="98"/>
      <c r="AP16" s="98"/>
      <c r="AQ16" s="83"/>
      <c r="AR16" s="83"/>
      <c r="AS16" s="99"/>
      <c r="AT16" s="106" t="s">
        <v>71</v>
      </c>
      <c r="AU16" s="100"/>
      <c r="AV16" s="105"/>
      <c r="AW16" s="104"/>
      <c r="AX16" s="27"/>
      <c r="AY16" s="27"/>
      <c r="AZ16" s="20"/>
      <c r="BA16" s="34"/>
      <c r="BB16" s="39"/>
      <c r="BC16" s="39"/>
      <c r="BD16" s="39"/>
      <c r="BE16" s="39"/>
      <c r="BF16" s="35"/>
      <c r="BG16" s="35"/>
      <c r="BH16" s="40"/>
      <c r="BI16" s="23"/>
      <c r="BJ16" s="261"/>
      <c r="BK16" s="262"/>
      <c r="FV16" s="4"/>
      <c r="FW16" s="4"/>
      <c r="HR16" s="4" t="str">
        <f t="shared" si="0"/>
        <v>　</v>
      </c>
      <c r="HS16" s="4" t="e">
        <f>ASC(TRIM(AP16)&amp;" "&amp;TRIM(#REF!))</f>
        <v>#REF!</v>
      </c>
      <c r="HT16" s="29" t="str">
        <f t="shared" si="1"/>
        <v/>
      </c>
      <c r="HU16" s="29" t="str">
        <f t="shared" si="2"/>
        <v/>
      </c>
    </row>
    <row r="17" spans="2:230" ht="35.1" customHeight="1" thickTop="1" x14ac:dyDescent="0.15">
      <c r="B17" s="266"/>
      <c r="C17" s="267"/>
      <c r="D17" s="267"/>
      <c r="E17" s="267"/>
      <c r="F17" s="267"/>
      <c r="G17" s="268"/>
      <c r="H17" s="277" t="s">
        <v>27</v>
      </c>
      <c r="I17" s="278"/>
      <c r="J17" s="275"/>
      <c r="K17" s="282"/>
      <c r="L17" s="283"/>
      <c r="M17" s="283"/>
      <c r="N17" s="284"/>
      <c r="O17" s="288"/>
      <c r="P17" s="283"/>
      <c r="Q17" s="283"/>
      <c r="R17" s="284"/>
      <c r="S17" s="288"/>
      <c r="T17" s="283"/>
      <c r="U17" s="283"/>
      <c r="V17" s="284"/>
      <c r="W17" s="275"/>
      <c r="X17" s="282"/>
      <c r="Y17" s="283"/>
      <c r="Z17" s="283"/>
      <c r="AA17" s="284"/>
      <c r="AB17" s="288"/>
      <c r="AC17" s="283"/>
      <c r="AD17" s="283"/>
      <c r="AE17" s="284"/>
      <c r="AF17" s="288"/>
      <c r="AG17" s="283"/>
      <c r="AH17" s="283"/>
      <c r="AI17" s="290"/>
      <c r="AK17" s="45">
        <v>10</v>
      </c>
      <c r="AL17" s="82"/>
      <c r="AM17" s="214"/>
      <c r="AN17" s="215"/>
      <c r="AO17" s="98"/>
      <c r="AP17" s="98"/>
      <c r="AQ17" s="83"/>
      <c r="AR17" s="83"/>
      <c r="AS17" s="99"/>
      <c r="AT17" s="106" t="s">
        <v>71</v>
      </c>
      <c r="AU17" s="100"/>
      <c r="AV17" s="105"/>
      <c r="AW17" s="104"/>
      <c r="AX17" s="27"/>
      <c r="AY17" s="27"/>
      <c r="AZ17" s="20"/>
      <c r="BA17" s="34"/>
      <c r="BB17" s="39"/>
      <c r="BC17" s="39"/>
      <c r="BD17" s="39"/>
      <c r="BE17" s="39"/>
      <c r="BF17" s="35"/>
      <c r="BG17" s="35"/>
      <c r="BH17" s="40"/>
      <c r="BI17" s="23"/>
      <c r="BJ17" s="261"/>
      <c r="BK17" s="262"/>
      <c r="FV17" s="4"/>
      <c r="FW17" s="4"/>
      <c r="HR17" s="4" t="str">
        <f t="shared" si="0"/>
        <v>　</v>
      </c>
      <c r="HS17" s="4" t="e">
        <f>ASC(TRIM(AP17)&amp;" "&amp;TRIM(#REF!))</f>
        <v>#REF!</v>
      </c>
      <c r="HT17" s="29" t="str">
        <f t="shared" si="1"/>
        <v/>
      </c>
      <c r="HU17" s="29" t="str">
        <f t="shared" si="2"/>
        <v/>
      </c>
    </row>
    <row r="18" spans="2:230" ht="35.1" customHeight="1" thickBot="1" x14ac:dyDescent="0.2">
      <c r="B18" s="269"/>
      <c r="C18" s="270"/>
      <c r="D18" s="270"/>
      <c r="E18" s="270"/>
      <c r="F18" s="270"/>
      <c r="G18" s="271"/>
      <c r="H18" s="272" t="s">
        <v>28</v>
      </c>
      <c r="I18" s="273"/>
      <c r="J18" s="276"/>
      <c r="K18" s="285"/>
      <c r="L18" s="286"/>
      <c r="M18" s="286"/>
      <c r="N18" s="287"/>
      <c r="O18" s="289"/>
      <c r="P18" s="286"/>
      <c r="Q18" s="286"/>
      <c r="R18" s="287"/>
      <c r="S18" s="289"/>
      <c r="T18" s="286"/>
      <c r="U18" s="286"/>
      <c r="V18" s="287"/>
      <c r="W18" s="276"/>
      <c r="X18" s="285"/>
      <c r="Y18" s="286"/>
      <c r="Z18" s="286"/>
      <c r="AA18" s="287"/>
      <c r="AB18" s="289"/>
      <c r="AC18" s="286"/>
      <c r="AD18" s="286"/>
      <c r="AE18" s="287"/>
      <c r="AF18" s="289"/>
      <c r="AG18" s="286"/>
      <c r="AH18" s="286"/>
      <c r="AI18" s="291"/>
      <c r="AK18" s="45">
        <v>11</v>
      </c>
      <c r="AL18" s="82"/>
      <c r="AM18" s="214"/>
      <c r="AN18" s="215"/>
      <c r="AO18" s="98"/>
      <c r="AP18" s="98"/>
      <c r="AQ18" s="83"/>
      <c r="AR18" s="83"/>
      <c r="AS18" s="99"/>
      <c r="AT18" s="106" t="s">
        <v>71</v>
      </c>
      <c r="AU18" s="100"/>
      <c r="AV18" s="105"/>
      <c r="AW18" s="104"/>
      <c r="AX18" s="27"/>
      <c r="AY18" s="27"/>
      <c r="AZ18" s="20"/>
      <c r="BA18" s="34"/>
      <c r="BB18" s="39"/>
      <c r="BC18" s="39"/>
      <c r="BD18" s="39"/>
      <c r="BE18" s="39"/>
      <c r="BF18" s="35"/>
      <c r="BG18" s="35"/>
      <c r="BH18" s="40"/>
      <c r="BI18" s="23"/>
      <c r="BJ18" s="261"/>
      <c r="BK18" s="262"/>
      <c r="FV18" s="4"/>
      <c r="FW18" s="4"/>
      <c r="HR18" s="4" t="str">
        <f t="shared" si="0"/>
        <v>　</v>
      </c>
      <c r="HS18" s="4" t="e">
        <f>ASC(TRIM(AP18)&amp;" "&amp;TRIM(#REF!))</f>
        <v>#REF!</v>
      </c>
      <c r="HT18" s="29" t="str">
        <f t="shared" si="1"/>
        <v/>
      </c>
      <c r="HU18" s="29" t="str">
        <f t="shared" si="2"/>
        <v/>
      </c>
    </row>
    <row r="19" spans="2:230" ht="35.1" customHeight="1" thickBot="1" x14ac:dyDescent="0.2">
      <c r="B19" s="263" t="s">
        <v>29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99"/>
      <c r="AJ19" s="32"/>
      <c r="AK19" s="45">
        <v>12</v>
      </c>
      <c r="AL19" s="82"/>
      <c r="AM19" s="214"/>
      <c r="AN19" s="215"/>
      <c r="AO19" s="98"/>
      <c r="AP19" s="98"/>
      <c r="AQ19" s="83"/>
      <c r="AR19" s="83"/>
      <c r="AS19" s="99"/>
      <c r="AT19" s="106" t="s">
        <v>71</v>
      </c>
      <c r="AU19" s="100"/>
      <c r="AV19" s="105"/>
      <c r="AW19" s="104"/>
      <c r="AX19" s="27"/>
      <c r="AY19" s="27"/>
      <c r="AZ19" s="20"/>
      <c r="BA19" s="34"/>
      <c r="BB19" s="39"/>
      <c r="BC19" s="39"/>
      <c r="BD19" s="39"/>
      <c r="BE19" s="39"/>
      <c r="BF19" s="35"/>
      <c r="BG19" s="35"/>
      <c r="BH19" s="40"/>
      <c r="BI19" s="23"/>
      <c r="BJ19" s="261"/>
      <c r="BK19" s="262"/>
      <c r="FV19" s="4"/>
      <c r="FW19" s="4"/>
      <c r="HR19" s="4" t="str">
        <f t="shared" si="0"/>
        <v>　</v>
      </c>
      <c r="HS19" s="4" t="e">
        <f>ASC(TRIM(AP19)&amp;" "&amp;TRIM(#REF!))</f>
        <v>#REF!</v>
      </c>
      <c r="HT19" s="29" t="str">
        <f t="shared" si="1"/>
        <v/>
      </c>
      <c r="HU19" s="29" t="str">
        <f t="shared" si="2"/>
        <v/>
      </c>
    </row>
    <row r="20" spans="2:230" ht="35.1" customHeight="1" thickBot="1" x14ac:dyDescent="0.2">
      <c r="B20" s="301" t="s">
        <v>30</v>
      </c>
      <c r="C20" s="297"/>
      <c r="D20" s="297"/>
      <c r="E20" s="297"/>
      <c r="F20" s="302"/>
      <c r="G20" s="296" t="s">
        <v>31</v>
      </c>
      <c r="H20" s="297"/>
      <c r="I20" s="297"/>
      <c r="J20" s="297"/>
      <c r="K20" s="297"/>
      <c r="L20" s="297"/>
      <c r="M20" s="297"/>
      <c r="N20" s="302"/>
      <c r="O20" s="296" t="s">
        <v>32</v>
      </c>
      <c r="P20" s="297"/>
      <c r="Q20" s="297"/>
      <c r="R20" s="297"/>
      <c r="S20" s="297"/>
      <c r="T20" s="297"/>
      <c r="U20" s="302"/>
      <c r="V20" s="296" t="s">
        <v>33</v>
      </c>
      <c r="W20" s="297"/>
      <c r="X20" s="297"/>
      <c r="Y20" s="297"/>
      <c r="Z20" s="297"/>
      <c r="AA20" s="302"/>
      <c r="AB20" s="296" t="s">
        <v>34</v>
      </c>
      <c r="AC20" s="297"/>
      <c r="AD20" s="297"/>
      <c r="AE20" s="297"/>
      <c r="AF20" s="297"/>
      <c r="AG20" s="297"/>
      <c r="AH20" s="297"/>
      <c r="AI20" s="298"/>
      <c r="AK20" s="45">
        <v>13</v>
      </c>
      <c r="AL20" s="82"/>
      <c r="AM20" s="214"/>
      <c r="AN20" s="215"/>
      <c r="AO20" s="98"/>
      <c r="AP20" s="98"/>
      <c r="AQ20" s="83"/>
      <c r="AR20" s="83"/>
      <c r="AS20" s="99"/>
      <c r="AT20" s="106" t="s">
        <v>71</v>
      </c>
      <c r="AU20" s="100"/>
      <c r="AV20" s="105"/>
      <c r="AW20" s="104"/>
      <c r="AX20" s="27"/>
      <c r="AY20" s="27"/>
      <c r="AZ20" s="20"/>
      <c r="BA20" s="34"/>
      <c r="BB20" s="39"/>
      <c r="BC20" s="39"/>
      <c r="BD20" s="39"/>
      <c r="BE20" s="39"/>
      <c r="BF20" s="35"/>
      <c r="BG20" s="35"/>
      <c r="BH20" s="40"/>
      <c r="BI20" s="23"/>
      <c r="BJ20" s="261"/>
      <c r="BK20" s="262"/>
      <c r="FV20" s="4"/>
      <c r="FW20" s="4"/>
      <c r="HR20" s="4" t="str">
        <f t="shared" si="0"/>
        <v>　</v>
      </c>
      <c r="HS20" s="4" t="e">
        <f>ASC(TRIM(AP20)&amp;" "&amp;TRIM(#REF!))</f>
        <v>#REF!</v>
      </c>
      <c r="HT20" s="29" t="str">
        <f t="shared" si="1"/>
        <v/>
      </c>
      <c r="HU20" s="29" t="str">
        <f t="shared" si="2"/>
        <v/>
      </c>
    </row>
    <row r="21" spans="2:230" ht="35.1" customHeight="1" thickTop="1" x14ac:dyDescent="0.15">
      <c r="B21" s="172"/>
      <c r="C21" s="173"/>
      <c r="D21" s="173"/>
      <c r="E21" s="173"/>
      <c r="F21" s="174"/>
      <c r="G21" s="175"/>
      <c r="H21" s="176"/>
      <c r="I21" s="176"/>
      <c r="J21" s="176"/>
      <c r="K21" s="176"/>
      <c r="L21" s="176"/>
      <c r="M21" s="176"/>
      <c r="N21" s="177"/>
      <c r="O21" s="175"/>
      <c r="P21" s="176"/>
      <c r="Q21" s="176"/>
      <c r="R21" s="176"/>
      <c r="S21" s="176"/>
      <c r="T21" s="176"/>
      <c r="U21" s="177"/>
      <c r="V21" s="178"/>
      <c r="W21" s="179"/>
      <c r="X21" s="179"/>
      <c r="Y21" s="179"/>
      <c r="Z21" s="179"/>
      <c r="AA21" s="180"/>
      <c r="AB21" s="148"/>
      <c r="AC21" s="149"/>
      <c r="AD21" s="149"/>
      <c r="AE21" s="149"/>
      <c r="AF21" s="149"/>
      <c r="AG21" s="149"/>
      <c r="AH21" s="149"/>
      <c r="AI21" s="150"/>
      <c r="AK21" s="45">
        <v>14</v>
      </c>
      <c r="AL21" s="82"/>
      <c r="AM21" s="214"/>
      <c r="AN21" s="215"/>
      <c r="AO21" s="98"/>
      <c r="AP21" s="98"/>
      <c r="AQ21" s="83"/>
      <c r="AR21" s="83"/>
      <c r="AS21" s="99"/>
      <c r="AT21" s="106" t="s">
        <v>71</v>
      </c>
      <c r="AU21" s="100"/>
      <c r="AV21" s="105"/>
      <c r="AW21" s="104"/>
      <c r="AX21" s="27"/>
      <c r="AY21" s="27"/>
      <c r="AZ21" s="20"/>
      <c r="BA21" s="34"/>
      <c r="BB21" s="39"/>
      <c r="BC21" s="39"/>
      <c r="BD21" s="39"/>
      <c r="BE21" s="39"/>
      <c r="BF21" s="35"/>
      <c r="BG21" s="35"/>
      <c r="BH21" s="40"/>
      <c r="BI21" s="23"/>
      <c r="BJ21" s="261"/>
      <c r="BK21" s="262"/>
      <c r="FV21" s="4"/>
      <c r="FW21" s="4"/>
      <c r="HR21" s="4" t="str">
        <f t="shared" si="0"/>
        <v>　</v>
      </c>
      <c r="HS21" s="4" t="e">
        <f>ASC(TRIM(AP21)&amp;" "&amp;TRIM(#REF!))</f>
        <v>#REF!</v>
      </c>
      <c r="HT21" s="29" t="str">
        <f t="shared" si="1"/>
        <v/>
      </c>
      <c r="HU21" s="29" t="str">
        <f t="shared" si="2"/>
        <v/>
      </c>
    </row>
    <row r="22" spans="2:230" ht="35.1" customHeight="1" x14ac:dyDescent="0.15">
      <c r="B22" s="163"/>
      <c r="C22" s="164"/>
      <c r="D22" s="164"/>
      <c r="E22" s="164"/>
      <c r="F22" s="165"/>
      <c r="G22" s="166"/>
      <c r="H22" s="167"/>
      <c r="I22" s="167"/>
      <c r="J22" s="167"/>
      <c r="K22" s="167"/>
      <c r="L22" s="167"/>
      <c r="M22" s="167"/>
      <c r="N22" s="168"/>
      <c r="O22" s="166"/>
      <c r="P22" s="167"/>
      <c r="Q22" s="167"/>
      <c r="R22" s="167"/>
      <c r="S22" s="167"/>
      <c r="T22" s="167"/>
      <c r="U22" s="168"/>
      <c r="V22" s="169"/>
      <c r="W22" s="170"/>
      <c r="X22" s="170"/>
      <c r="Y22" s="170"/>
      <c r="Z22" s="170"/>
      <c r="AA22" s="171"/>
      <c r="AB22" s="186"/>
      <c r="AC22" s="128"/>
      <c r="AD22" s="128"/>
      <c r="AE22" s="128"/>
      <c r="AF22" s="128"/>
      <c r="AG22" s="128"/>
      <c r="AH22" s="128"/>
      <c r="AI22" s="187"/>
      <c r="AK22" s="45">
        <v>15</v>
      </c>
      <c r="AL22" s="111"/>
      <c r="AM22" s="214"/>
      <c r="AN22" s="215"/>
      <c r="AO22" s="112"/>
      <c r="AP22" s="112"/>
      <c r="AQ22" s="83"/>
      <c r="AR22" s="83"/>
      <c r="AS22" s="113"/>
      <c r="AT22" s="106" t="s">
        <v>71</v>
      </c>
      <c r="AU22" s="100"/>
      <c r="AV22" s="105"/>
      <c r="AW22" s="104"/>
      <c r="AX22" s="27"/>
      <c r="AY22" s="27"/>
      <c r="AZ22" s="20"/>
      <c r="BA22" s="34"/>
      <c r="BB22" s="20"/>
      <c r="BC22" s="20"/>
      <c r="BD22" s="20"/>
      <c r="BE22" s="20"/>
      <c r="BF22" s="35"/>
      <c r="BG22" s="35"/>
      <c r="BH22" s="40"/>
      <c r="BI22" s="23"/>
      <c r="BJ22" s="261"/>
      <c r="BK22" s="262"/>
      <c r="FV22" s="4"/>
      <c r="FW22" s="4"/>
      <c r="HR22" s="4" t="str">
        <f t="shared" si="0"/>
        <v>　</v>
      </c>
      <c r="HS22" s="4" t="e">
        <f>ASC(TRIM(AP22)&amp;" "&amp;TRIM(#REF!))</f>
        <v>#REF!</v>
      </c>
      <c r="HT22" s="29" t="str">
        <f t="shared" si="1"/>
        <v/>
      </c>
      <c r="HU22" s="29" t="str">
        <f t="shared" si="2"/>
        <v/>
      </c>
    </row>
    <row r="23" spans="2:230" ht="35.1" customHeight="1" x14ac:dyDescent="0.15">
      <c r="B23" s="163"/>
      <c r="C23" s="164"/>
      <c r="D23" s="164"/>
      <c r="E23" s="164"/>
      <c r="F23" s="165"/>
      <c r="G23" s="166"/>
      <c r="H23" s="167"/>
      <c r="I23" s="167"/>
      <c r="J23" s="167"/>
      <c r="K23" s="167"/>
      <c r="L23" s="167"/>
      <c r="M23" s="167"/>
      <c r="N23" s="168"/>
      <c r="O23" s="166"/>
      <c r="P23" s="167"/>
      <c r="Q23" s="167"/>
      <c r="R23" s="167"/>
      <c r="S23" s="167"/>
      <c r="T23" s="167"/>
      <c r="U23" s="168"/>
      <c r="V23" s="169"/>
      <c r="W23" s="170"/>
      <c r="X23" s="170"/>
      <c r="Y23" s="170"/>
      <c r="Z23" s="170"/>
      <c r="AA23" s="171"/>
      <c r="AB23" s="186"/>
      <c r="AC23" s="128"/>
      <c r="AD23" s="128"/>
      <c r="AE23" s="128"/>
      <c r="AF23" s="128"/>
      <c r="AG23" s="128"/>
      <c r="AH23" s="128"/>
      <c r="AI23" s="187"/>
      <c r="AK23" s="45">
        <v>16</v>
      </c>
      <c r="AL23" s="111"/>
      <c r="AM23" s="214"/>
      <c r="AN23" s="215"/>
      <c r="AO23" s="111"/>
      <c r="AP23" s="111"/>
      <c r="AQ23" s="83"/>
      <c r="AR23" s="83"/>
      <c r="AS23" s="114"/>
      <c r="AT23" s="107" t="s">
        <v>71</v>
      </c>
      <c r="AU23" s="100"/>
      <c r="AV23" s="105"/>
      <c r="AW23" s="104"/>
      <c r="AX23" s="27"/>
      <c r="AY23" s="27"/>
      <c r="AZ23" s="28"/>
      <c r="BA23" s="14"/>
      <c r="BB23" s="14"/>
      <c r="BC23" s="28"/>
      <c r="BD23" s="28"/>
      <c r="FV23" s="4"/>
      <c r="FW23" s="4"/>
      <c r="HR23" s="4" t="e">
        <f>TRIM(#REF!)&amp;"　"&amp;TRIM(#REF!)</f>
        <v>#REF!</v>
      </c>
      <c r="HS23" s="4" t="e">
        <f>ASC(TRIM(#REF!)&amp;" "&amp;TRIM(#REF!))</f>
        <v>#REF!</v>
      </c>
      <c r="HT23" s="29" t="e">
        <f>IF(#REF!="","",#REF!)</f>
        <v>#REF!</v>
      </c>
      <c r="HU23" s="29" t="e">
        <f>IF(#REF!="","",#REF!)</f>
        <v>#REF!</v>
      </c>
    </row>
    <row r="24" spans="2:230" ht="35.1" customHeight="1" thickBot="1" x14ac:dyDescent="0.2">
      <c r="B24" s="154"/>
      <c r="C24" s="155"/>
      <c r="D24" s="155"/>
      <c r="E24" s="155"/>
      <c r="F24" s="156"/>
      <c r="G24" s="157"/>
      <c r="H24" s="158"/>
      <c r="I24" s="158"/>
      <c r="J24" s="158"/>
      <c r="K24" s="158"/>
      <c r="L24" s="158"/>
      <c r="M24" s="158"/>
      <c r="N24" s="159"/>
      <c r="O24" s="157"/>
      <c r="P24" s="158"/>
      <c r="Q24" s="158"/>
      <c r="R24" s="158"/>
      <c r="S24" s="158"/>
      <c r="T24" s="158"/>
      <c r="U24" s="159"/>
      <c r="V24" s="160"/>
      <c r="W24" s="161"/>
      <c r="X24" s="161"/>
      <c r="Y24" s="161"/>
      <c r="Z24" s="161"/>
      <c r="AA24" s="162"/>
      <c r="AB24" s="145"/>
      <c r="AC24" s="146"/>
      <c r="AD24" s="146"/>
      <c r="AE24" s="146"/>
      <c r="AF24" s="146"/>
      <c r="AG24" s="146"/>
      <c r="AH24" s="146"/>
      <c r="AI24" s="147"/>
      <c r="AK24" s="115">
        <v>17</v>
      </c>
      <c r="AL24" s="116"/>
      <c r="AM24" s="310"/>
      <c r="AN24" s="310"/>
      <c r="AO24" s="116"/>
      <c r="AP24" s="116"/>
      <c r="AQ24" s="117"/>
      <c r="AR24" s="117"/>
      <c r="AS24" s="118"/>
      <c r="AT24" s="108" t="s">
        <v>71</v>
      </c>
      <c r="AU24" s="137"/>
      <c r="AV24" s="138"/>
      <c r="AW24" s="104"/>
      <c r="AX24" s="27"/>
      <c r="AY24" s="27"/>
      <c r="AZ24" s="28"/>
      <c r="BA24" s="14"/>
      <c r="BB24" s="14"/>
      <c r="BC24" s="28"/>
      <c r="BD24" s="28"/>
      <c r="FV24" s="4"/>
      <c r="FW24" s="4"/>
      <c r="HT24" s="29"/>
      <c r="HU24" s="29"/>
    </row>
    <row r="25" spans="2:230" ht="35.1" customHeight="1" x14ac:dyDescent="0.15">
      <c r="B25" s="327"/>
      <c r="C25" s="328"/>
      <c r="D25" s="328"/>
      <c r="E25" s="328"/>
      <c r="F25" s="329"/>
      <c r="G25" s="330" t="s">
        <v>75</v>
      </c>
      <c r="H25" s="331"/>
      <c r="I25" s="331"/>
      <c r="J25" s="331"/>
      <c r="K25" s="331"/>
      <c r="L25" s="331"/>
      <c r="M25" s="331"/>
      <c r="N25" s="332"/>
      <c r="O25" s="330" t="s">
        <v>76</v>
      </c>
      <c r="P25" s="331"/>
      <c r="Q25" s="331"/>
      <c r="R25" s="331"/>
      <c r="S25" s="331"/>
      <c r="T25" s="331"/>
      <c r="U25" s="332"/>
      <c r="V25" s="333" t="s">
        <v>77</v>
      </c>
      <c r="W25" s="334"/>
      <c r="X25" s="334"/>
      <c r="Y25" s="334"/>
      <c r="Z25" s="334"/>
      <c r="AA25" s="335"/>
      <c r="AB25" s="336" t="s">
        <v>78</v>
      </c>
      <c r="AC25" s="337"/>
      <c r="AD25" s="337"/>
      <c r="AE25" s="337"/>
      <c r="AF25" s="337"/>
      <c r="AG25" s="337"/>
      <c r="AH25" s="337"/>
      <c r="AI25" s="338"/>
      <c r="AK25" s="45">
        <v>18</v>
      </c>
      <c r="AL25" s="119"/>
      <c r="AM25" s="311"/>
      <c r="AN25" s="311"/>
      <c r="AO25" s="119"/>
      <c r="AP25" s="119"/>
      <c r="AQ25" s="120"/>
      <c r="AR25" s="120"/>
      <c r="AS25" s="118"/>
      <c r="AT25" s="106" t="s">
        <v>71</v>
      </c>
      <c r="AU25" s="137"/>
      <c r="AV25" s="138"/>
      <c r="AW25" s="104"/>
      <c r="AX25" s="27"/>
      <c r="AY25" s="27"/>
      <c r="AZ25" s="28"/>
      <c r="BA25" s="14"/>
      <c r="BB25" s="14"/>
      <c r="BC25" s="28"/>
      <c r="BD25" s="28"/>
      <c r="FV25" s="4"/>
      <c r="FW25" s="4"/>
      <c r="HT25" s="29"/>
      <c r="HU25" s="29"/>
    </row>
    <row r="26" spans="2:230" ht="35.1" customHeight="1" x14ac:dyDescent="0.15">
      <c r="B26" s="312" t="s">
        <v>74</v>
      </c>
      <c r="C26" s="313"/>
      <c r="D26" s="313"/>
      <c r="E26" s="313"/>
      <c r="F26" s="314"/>
      <c r="G26" s="315"/>
      <c r="H26" s="316"/>
      <c r="I26" s="316"/>
      <c r="J26" s="316"/>
      <c r="K26" s="316"/>
      <c r="L26" s="316"/>
      <c r="M26" s="316"/>
      <c r="N26" s="317"/>
      <c r="O26" s="315"/>
      <c r="P26" s="316"/>
      <c r="Q26" s="316"/>
      <c r="R26" s="316"/>
      <c r="S26" s="316"/>
      <c r="T26" s="316"/>
      <c r="U26" s="317"/>
      <c r="V26" s="321"/>
      <c r="W26" s="322"/>
      <c r="X26" s="322"/>
      <c r="Y26" s="322"/>
      <c r="Z26" s="322" t="s">
        <v>79</v>
      </c>
      <c r="AA26" s="323"/>
      <c r="AB26" s="318"/>
      <c r="AC26" s="319"/>
      <c r="AD26" s="319"/>
      <c r="AE26" s="319"/>
      <c r="AF26" s="319"/>
      <c r="AG26" s="319"/>
      <c r="AH26" s="319"/>
      <c r="AI26" s="320"/>
      <c r="AK26" s="45">
        <v>19</v>
      </c>
      <c r="AL26" s="119"/>
      <c r="AM26" s="139"/>
      <c r="AN26" s="140"/>
      <c r="AO26" s="119"/>
      <c r="AP26" s="119"/>
      <c r="AQ26" s="120"/>
      <c r="AR26" s="120"/>
      <c r="AS26" s="118"/>
      <c r="AT26" s="106" t="s">
        <v>71</v>
      </c>
      <c r="AU26" s="137"/>
      <c r="AV26" s="138"/>
      <c r="AW26" s="104"/>
      <c r="FV26" s="4"/>
      <c r="FW26" s="4"/>
      <c r="HT26" s="29"/>
      <c r="HU26" s="29"/>
    </row>
    <row r="27" spans="2:230" ht="35.1" customHeight="1" thickBot="1" x14ac:dyDescent="0.2">
      <c r="B27" s="339" t="s">
        <v>74</v>
      </c>
      <c r="C27" s="340"/>
      <c r="D27" s="340"/>
      <c r="E27" s="340"/>
      <c r="F27" s="341"/>
      <c r="G27" s="342"/>
      <c r="H27" s="343"/>
      <c r="I27" s="343"/>
      <c r="J27" s="343"/>
      <c r="K27" s="343"/>
      <c r="L27" s="343"/>
      <c r="M27" s="343"/>
      <c r="N27" s="344"/>
      <c r="O27" s="342"/>
      <c r="P27" s="343"/>
      <c r="Q27" s="343"/>
      <c r="R27" s="343"/>
      <c r="S27" s="343"/>
      <c r="T27" s="343"/>
      <c r="U27" s="344"/>
      <c r="V27" s="324"/>
      <c r="W27" s="325"/>
      <c r="X27" s="325"/>
      <c r="Y27" s="325"/>
      <c r="Z27" s="325" t="s">
        <v>79</v>
      </c>
      <c r="AA27" s="326"/>
      <c r="AB27" s="345"/>
      <c r="AC27" s="346"/>
      <c r="AD27" s="346"/>
      <c r="AE27" s="346"/>
      <c r="AF27" s="346"/>
      <c r="AG27" s="346"/>
      <c r="AH27" s="346"/>
      <c r="AI27" s="347"/>
      <c r="AK27" s="121">
        <v>20</v>
      </c>
      <c r="AL27" s="122"/>
      <c r="AM27" s="135"/>
      <c r="AN27" s="136"/>
      <c r="AO27" s="122"/>
      <c r="AP27" s="122"/>
      <c r="AQ27" s="123"/>
      <c r="AR27" s="123"/>
      <c r="AS27" s="124"/>
      <c r="AT27" s="109" t="s">
        <v>71</v>
      </c>
      <c r="AU27" s="133"/>
      <c r="AV27" s="134"/>
      <c r="AW27" s="110"/>
      <c r="FV27" s="4"/>
      <c r="FW27" s="4"/>
      <c r="HT27" s="29"/>
      <c r="HU27" s="29"/>
    </row>
    <row r="28" spans="2:230" ht="35.1" customHeight="1" x14ac:dyDescent="0.15">
      <c r="B28" s="293"/>
      <c r="C28" s="293"/>
      <c r="D28" s="293"/>
      <c r="E28" s="293"/>
      <c r="F28" s="293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5"/>
      <c r="W28" s="295"/>
      <c r="X28" s="295"/>
      <c r="Y28" s="295"/>
      <c r="Z28" s="295"/>
      <c r="AA28" s="295"/>
      <c r="AB28" s="262"/>
      <c r="AC28" s="262"/>
      <c r="AD28" s="262"/>
      <c r="AE28" s="262"/>
      <c r="AF28" s="262"/>
      <c r="AG28" s="262"/>
      <c r="AH28" s="262"/>
      <c r="AI28" s="262"/>
      <c r="AK28" s="93"/>
      <c r="AL28" s="20"/>
      <c r="AM28" s="34"/>
      <c r="AN28" s="34"/>
      <c r="FO28" s="4"/>
      <c r="FP28" s="4"/>
      <c r="FQ28" s="4"/>
      <c r="FR28" s="4"/>
      <c r="FS28" s="4"/>
      <c r="FT28" s="4"/>
      <c r="FU28" s="4"/>
      <c r="FV28" s="4"/>
      <c r="FW28" s="4"/>
      <c r="HM28" s="29"/>
      <c r="HN28" s="29"/>
    </row>
    <row r="29" spans="2:230" ht="25.5" customHeight="1" x14ac:dyDescent="0.15">
      <c r="B29" s="4"/>
      <c r="AN29" s="33"/>
      <c r="AO29" s="10"/>
      <c r="AP29" s="10"/>
      <c r="AQ29" s="10"/>
      <c r="AR29" s="10"/>
      <c r="AS29" s="10"/>
      <c r="AT29" s="36"/>
      <c r="FO29" s="4"/>
      <c r="FP29" s="4"/>
      <c r="FQ29" s="4"/>
      <c r="FR29" s="4"/>
      <c r="FS29" s="4"/>
      <c r="FT29" s="4"/>
      <c r="FU29" s="4"/>
      <c r="FV29" s="4"/>
      <c r="FW29" s="4"/>
      <c r="HL29" s="29"/>
      <c r="HM29" s="29"/>
    </row>
    <row r="30" spans="2:230" ht="27" customHeight="1" x14ac:dyDescent="0.15">
      <c r="B30" s="4"/>
      <c r="AN30" s="33"/>
      <c r="AO30" s="11"/>
      <c r="AP30" s="37"/>
      <c r="AQ30" s="292"/>
      <c r="AR30" s="292"/>
      <c r="AS30" s="292"/>
      <c r="FO30" s="4"/>
      <c r="FP30" s="4"/>
      <c r="FQ30" s="4"/>
      <c r="FR30" s="4"/>
      <c r="FS30" s="4"/>
      <c r="FT30" s="4"/>
      <c r="FU30" s="4"/>
      <c r="FV30" s="4"/>
      <c r="FW30" s="4"/>
      <c r="HL30" s="29"/>
      <c r="HM30" s="29"/>
    </row>
    <row r="31" spans="2:230" ht="27" customHeight="1" x14ac:dyDescent="0.15">
      <c r="B31" s="4"/>
      <c r="AN31" s="33"/>
      <c r="FO31" s="4"/>
      <c r="FP31" s="4"/>
      <c r="FQ31" s="4"/>
      <c r="FR31" s="4"/>
      <c r="FS31" s="4"/>
      <c r="FT31" s="4"/>
      <c r="FU31" s="4"/>
      <c r="FV31" s="4"/>
      <c r="FW31" s="4"/>
      <c r="HL31" s="29"/>
      <c r="HM31" s="29"/>
    </row>
    <row r="32" spans="2:230" ht="27" customHeight="1" x14ac:dyDescent="0.15">
      <c r="B32" s="4"/>
      <c r="AN32" s="33"/>
      <c r="HU32" s="29"/>
      <c r="HV32" s="29"/>
    </row>
    <row r="33" spans="2:230" ht="27" customHeight="1" x14ac:dyDescent="0.15">
      <c r="B33" s="4"/>
      <c r="HV33" s="29"/>
    </row>
    <row r="34" spans="2:230" ht="21" customHeight="1" x14ac:dyDescent="0.15">
      <c r="B34" s="4"/>
      <c r="HV34" s="29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J41" s="4"/>
      <c r="AK41" s="4"/>
      <c r="AL41" s="4"/>
      <c r="AM41" s="4"/>
    </row>
    <row r="42" spans="2:230" ht="21" customHeight="1" x14ac:dyDescent="0.15">
      <c r="B42" s="4"/>
      <c r="AJ42" s="4"/>
      <c r="AK42" s="4"/>
      <c r="AL42" s="4"/>
      <c r="AM42" s="4"/>
    </row>
    <row r="43" spans="2:230" ht="21" customHeight="1" x14ac:dyDescent="0.15">
      <c r="B43" s="3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4"/>
      <c r="AK43" s="4"/>
      <c r="AL43" s="4"/>
      <c r="AM43" s="4"/>
    </row>
    <row r="44" spans="2:230" ht="21" customHeight="1" x14ac:dyDescent="0.15">
      <c r="B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4"/>
      <c r="AK44" s="4"/>
      <c r="AL44" s="4"/>
      <c r="AM44" s="4"/>
    </row>
    <row r="45" spans="2:230" ht="21" customHeight="1" x14ac:dyDescent="0.15">
      <c r="B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4"/>
      <c r="AK45" s="4"/>
      <c r="AL45" s="4"/>
      <c r="AM45" s="4"/>
    </row>
    <row r="46" spans="2:230" ht="21" customHeight="1" x14ac:dyDescent="0.15">
      <c r="B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4"/>
      <c r="AK46" s="4"/>
      <c r="AL46" s="4"/>
      <c r="AM46" s="4"/>
    </row>
    <row r="47" spans="2:230" ht="21" customHeight="1" x14ac:dyDescent="0.15">
      <c r="B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4"/>
      <c r="AK47" s="4"/>
      <c r="AL47" s="4"/>
      <c r="AM47" s="4"/>
    </row>
    <row r="48" spans="2:230" ht="21" customHeight="1" x14ac:dyDescent="0.15">
      <c r="B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4"/>
      <c r="AK48" s="4"/>
      <c r="AL48" s="4"/>
      <c r="AM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35" s="4" customFormat="1" ht="21" customHeight="1" x14ac:dyDescent="0.15">
      <c r="B49" s="3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s="4" customFormat="1" ht="21" customHeight="1" x14ac:dyDescent="0.15"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s="4" customFormat="1" ht="21" customHeight="1" x14ac:dyDescent="0.15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s="4" customFormat="1" ht="21" customHeight="1" x14ac:dyDescent="0.15">
      <c r="B52" s="3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s="4" customFormat="1" ht="21" customHeight="1" x14ac:dyDescent="0.15"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s="4" customFormat="1" ht="21" customHeight="1" x14ac:dyDescent="0.15">
      <c r="B54" s="3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s="4" customFormat="1" ht="21" customHeight="1" x14ac:dyDescent="0.15">
      <c r="B55" s="3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s="4" customFormat="1" ht="21" customHeight="1" x14ac:dyDescent="0.15">
      <c r="B56" s="3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s="4" customFormat="1" ht="21" customHeight="1" x14ac:dyDescent="0.15">
      <c r="B57" s="3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s="4" customFormat="1" ht="21" customHeight="1" x14ac:dyDescent="0.15">
      <c r="B58" s="3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s="4" customFormat="1" ht="21" customHeight="1" x14ac:dyDescent="0.15">
      <c r="B59" s="3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s="4" customFormat="1" ht="21" customHeight="1" x14ac:dyDescent="0.15">
      <c r="B60" s="3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s="4" customFormat="1" ht="21" customHeight="1" x14ac:dyDescent="0.15">
      <c r="B61" s="3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s="4" customFormat="1" ht="21" customHeight="1" x14ac:dyDescent="0.15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s="4" customFormat="1" ht="21" customHeight="1" x14ac:dyDescent="0.15">
      <c r="B63" s="3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s="4" customFormat="1" ht="21" customHeight="1" x14ac:dyDescent="0.15">
      <c r="B64" s="3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9" s="4" customFormat="1" ht="21" customHeight="1" x14ac:dyDescent="0.15">
      <c r="B65" s="3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9" s="4" customFormat="1" ht="21" customHeight="1" x14ac:dyDescent="0.15">
      <c r="B66" s="3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9" s="4" customFormat="1" ht="21" customHeight="1" x14ac:dyDescent="0.15">
      <c r="B67" s="3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9" s="4" customFormat="1" ht="21" customHeight="1" x14ac:dyDescent="0.15">
      <c r="B68" s="3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9" s="4" customFormat="1" ht="21" customHeight="1" x14ac:dyDescent="0.15">
      <c r="B69" s="3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9" s="4" customFormat="1" ht="21" customHeight="1" x14ac:dyDescent="0.15">
      <c r="B70" s="3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9" s="4" customFormat="1" ht="21" customHeight="1" x14ac:dyDescent="0.15">
      <c r="B71" s="3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9" s="4" customFormat="1" ht="21" customHeight="1" x14ac:dyDescent="0.15">
      <c r="B72" s="3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9" s="4" customFormat="1" ht="21" customHeight="1" x14ac:dyDescent="0.15">
      <c r="B73" s="12"/>
    </row>
    <row r="74" spans="2:39" s="4" customFormat="1" ht="21" customHeight="1" x14ac:dyDescent="0.15">
      <c r="B74" s="12"/>
      <c r="AJ74" s="5"/>
      <c r="AK74" s="5"/>
      <c r="AL74" s="13"/>
      <c r="AM74" s="13"/>
    </row>
    <row r="75" spans="2:39" s="4" customFormat="1" ht="21" customHeight="1" x14ac:dyDescent="0.15">
      <c r="B75" s="12"/>
      <c r="AJ75" s="5"/>
      <c r="AK75" s="5"/>
      <c r="AL75" s="13"/>
      <c r="AM75" s="13"/>
    </row>
    <row r="76" spans="2:39" s="4" customFormat="1" ht="21" customHeight="1" x14ac:dyDescent="0.15">
      <c r="B76" s="12"/>
      <c r="AJ76" s="5"/>
      <c r="AK76" s="5"/>
      <c r="AL76" s="13"/>
      <c r="AM76" s="13"/>
    </row>
    <row r="77" spans="2:39" s="4" customFormat="1" ht="21" customHeight="1" x14ac:dyDescent="0.15">
      <c r="B77" s="12"/>
      <c r="AJ77" s="5"/>
      <c r="AK77" s="5"/>
      <c r="AL77" s="13"/>
      <c r="AM77" s="13"/>
    </row>
    <row r="78" spans="2:39" s="4" customFormat="1" ht="21" customHeight="1" x14ac:dyDescent="0.15">
      <c r="B78" s="12"/>
      <c r="AJ78" s="5"/>
      <c r="AK78" s="5"/>
      <c r="AL78" s="13"/>
      <c r="AM78" s="13"/>
    </row>
    <row r="79" spans="2:39" s="4" customFormat="1" ht="21" customHeight="1" x14ac:dyDescent="0.15">
      <c r="B79" s="12"/>
      <c r="AJ79" s="5"/>
      <c r="AK79" s="5"/>
      <c r="AL79" s="13"/>
      <c r="AM79" s="13"/>
    </row>
    <row r="80" spans="2:39" s="4" customFormat="1" ht="21" customHeight="1" x14ac:dyDescent="0.15">
      <c r="B80" s="12"/>
      <c r="AJ80" s="5"/>
      <c r="AK80" s="5"/>
      <c r="AL80" s="13"/>
      <c r="AM80" s="13"/>
    </row>
    <row r="81" spans="2:49" s="4" customFormat="1" ht="21" customHeight="1" x14ac:dyDescent="0.15">
      <c r="B81" s="12"/>
      <c r="AJ81" s="5"/>
      <c r="AK81" s="5"/>
      <c r="AL81" s="13"/>
      <c r="AM81" s="13"/>
      <c r="AO81" s="5"/>
      <c r="AP81" s="5"/>
      <c r="AQ81" s="5"/>
      <c r="AR81" s="5"/>
      <c r="AS81" s="5"/>
      <c r="AT81" s="5"/>
      <c r="AU81" s="5"/>
      <c r="AV81" s="5"/>
      <c r="AW81" s="5"/>
    </row>
  </sheetData>
  <mergeCells count="150"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</mergeCells>
  <phoneticPr fontId="31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49"/>
  <sheetViews>
    <sheetView showZeros="0" zoomScale="60" workbookViewId="0">
      <selection activeCell="T17" sqref="T17"/>
    </sheetView>
  </sheetViews>
  <sheetFormatPr defaultRowHeight="13.5" x14ac:dyDescent="0.15"/>
  <cols>
    <col min="1" max="1" width="12.140625" style="49" customWidth="1"/>
    <col min="2" max="3" width="8.85546875" style="49" customWidth="1"/>
    <col min="4" max="4" width="35.28515625" style="49" customWidth="1"/>
    <col min="5" max="5" width="7.140625" style="49" customWidth="1"/>
    <col min="6" max="6" width="15" style="49" customWidth="1"/>
    <col min="7" max="8" width="6.140625" style="49" customWidth="1"/>
    <col min="9" max="9" width="6.42578125" style="50" customWidth="1"/>
    <col min="10" max="15" width="8.28515625" style="49" customWidth="1"/>
    <col min="16" max="16384" width="9.140625" style="49"/>
  </cols>
  <sheetData>
    <row r="1" spans="1:15" ht="17.25" x14ac:dyDescent="0.2">
      <c r="F1" s="77"/>
      <c r="G1" s="77"/>
      <c r="H1" s="77"/>
      <c r="I1" s="77"/>
      <c r="J1" s="77"/>
      <c r="K1" s="77"/>
      <c r="L1" s="77"/>
      <c r="M1" s="77"/>
      <c r="N1" s="77"/>
      <c r="O1" s="77"/>
    </row>
    <row r="3" spans="1:15" ht="24" customHeight="1" x14ac:dyDescent="0.15">
      <c r="A3" s="76"/>
      <c r="B3" s="76"/>
      <c r="C3" s="76"/>
      <c r="D3" s="76"/>
      <c r="E3" s="76"/>
    </row>
    <row r="4" spans="1:15" ht="8.25" customHeight="1" x14ac:dyDescent="0.15">
      <c r="A4" s="50"/>
      <c r="B4" s="50"/>
      <c r="C4" s="50"/>
      <c r="D4" s="50"/>
      <c r="E4" s="50"/>
      <c r="F4" s="50"/>
      <c r="G4" s="50"/>
      <c r="H4" s="50"/>
      <c r="J4" s="50"/>
      <c r="K4" s="50"/>
      <c r="L4" s="50"/>
      <c r="M4" s="50"/>
      <c r="N4" s="50"/>
      <c r="O4" s="50"/>
    </row>
    <row r="5" spans="1:15" ht="33" customHeight="1" x14ac:dyDescent="0.15">
      <c r="A5" s="361" t="str">
        <f>フットサル大会登録票ひな形!G5</f>
        <v>第２６回 長崎県ジュニアユースフットサル大会 大会要項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</row>
    <row r="6" spans="1:15" ht="36" customHeight="1" x14ac:dyDescent="0.15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</row>
    <row r="7" spans="1:15" ht="13.5" customHeight="1" x14ac:dyDescent="0.15">
      <c r="A7" s="442"/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</row>
    <row r="8" spans="1:15" ht="34.5" customHeight="1" thickBot="1" x14ac:dyDescent="0.2">
      <c r="A8" s="443" t="s">
        <v>68</v>
      </c>
      <c r="B8" s="443"/>
      <c r="C8" s="444">
        <f>フットサル大会登録票ひな形!G8</f>
        <v>0</v>
      </c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75"/>
      <c r="O8" s="75"/>
    </row>
    <row r="9" spans="1:15" s="50" customFormat="1" ht="33" customHeight="1" x14ac:dyDescent="0.15">
      <c r="A9" s="449" t="s">
        <v>67</v>
      </c>
      <c r="B9" s="451" t="s">
        <v>66</v>
      </c>
      <c r="C9" s="428" t="s">
        <v>65</v>
      </c>
      <c r="D9" s="435" t="s">
        <v>64</v>
      </c>
      <c r="E9" s="426"/>
      <c r="F9" s="426"/>
      <c r="G9" s="426"/>
      <c r="H9" s="436"/>
      <c r="I9" s="440" t="s">
        <v>63</v>
      </c>
      <c r="J9" s="435" t="s">
        <v>62</v>
      </c>
      <c r="K9" s="426"/>
      <c r="L9" s="426"/>
      <c r="M9" s="426"/>
      <c r="N9" s="426"/>
      <c r="O9" s="427"/>
    </row>
    <row r="10" spans="1:15" s="50" customFormat="1" ht="33" customHeight="1" thickBot="1" x14ac:dyDescent="0.2">
      <c r="A10" s="450"/>
      <c r="B10" s="452"/>
      <c r="C10" s="429"/>
      <c r="D10" s="437" t="s">
        <v>41</v>
      </c>
      <c r="E10" s="438"/>
      <c r="F10" s="438" t="s">
        <v>61</v>
      </c>
      <c r="G10" s="438"/>
      <c r="H10" s="439"/>
      <c r="I10" s="441"/>
      <c r="J10" s="437" t="s">
        <v>60</v>
      </c>
      <c r="K10" s="438"/>
      <c r="L10" s="445" t="s">
        <v>59</v>
      </c>
      <c r="M10" s="446"/>
      <c r="N10" s="447" t="s">
        <v>58</v>
      </c>
      <c r="O10" s="448"/>
    </row>
    <row r="11" spans="1:15" ht="30.75" customHeight="1" thickTop="1" x14ac:dyDescent="0.15">
      <c r="A11" s="88">
        <f>フットサル大会登録票ひな形!AL8</f>
        <v>0</v>
      </c>
      <c r="B11" s="74"/>
      <c r="C11" s="86">
        <f>フットサル大会登録票ひな形!AM8</f>
        <v>0</v>
      </c>
      <c r="D11" s="430">
        <f>フットサル大会登録票ひな形!AO8</f>
        <v>0</v>
      </c>
      <c r="E11" s="431"/>
      <c r="F11" s="432">
        <f>フットサル大会登録票ひな形!AP8</f>
        <v>0</v>
      </c>
      <c r="G11" s="433"/>
      <c r="H11" s="434"/>
      <c r="I11" s="73"/>
      <c r="J11" s="72"/>
      <c r="K11" s="70"/>
      <c r="L11" s="71"/>
      <c r="M11" s="70"/>
      <c r="N11" s="69"/>
      <c r="O11" s="68"/>
    </row>
    <row r="12" spans="1:15" ht="30.75" customHeight="1" x14ac:dyDescent="0.15">
      <c r="A12" s="88">
        <f>フットサル大会登録票ひな形!AL9</f>
        <v>0</v>
      </c>
      <c r="B12" s="67"/>
      <c r="C12" s="87">
        <f>フットサル大会登録票ひな形!AM9</f>
        <v>0</v>
      </c>
      <c r="D12" s="418">
        <f>フットサル大会登録票ひな形!AO9</f>
        <v>0</v>
      </c>
      <c r="E12" s="419"/>
      <c r="F12" s="420">
        <f>フットサル大会登録票ひな形!AP9</f>
        <v>0</v>
      </c>
      <c r="G12" s="421"/>
      <c r="H12" s="422"/>
      <c r="I12" s="66"/>
      <c r="J12" s="65"/>
      <c r="K12" s="63"/>
      <c r="L12" s="64"/>
      <c r="M12" s="63"/>
      <c r="N12" s="62"/>
      <c r="O12" s="61"/>
    </row>
    <row r="13" spans="1:15" ht="30.75" customHeight="1" x14ac:dyDescent="0.15">
      <c r="A13" s="88">
        <f>フットサル大会登録票ひな形!AL10</f>
        <v>0</v>
      </c>
      <c r="B13" s="67"/>
      <c r="C13" s="87">
        <f>フットサル大会登録票ひな形!AM10</f>
        <v>0</v>
      </c>
      <c r="D13" s="418">
        <f>フットサル大会登録票ひな形!AO10</f>
        <v>0</v>
      </c>
      <c r="E13" s="419"/>
      <c r="F13" s="420">
        <f>フットサル大会登録票ひな形!AP10</f>
        <v>0</v>
      </c>
      <c r="G13" s="421"/>
      <c r="H13" s="422"/>
      <c r="I13" s="66"/>
      <c r="J13" s="65"/>
      <c r="K13" s="63"/>
      <c r="L13" s="64"/>
      <c r="M13" s="63"/>
      <c r="N13" s="62"/>
      <c r="O13" s="61"/>
    </row>
    <row r="14" spans="1:15" ht="30.75" customHeight="1" x14ac:dyDescent="0.15">
      <c r="A14" s="88">
        <f>フットサル大会登録票ひな形!AL11</f>
        <v>0</v>
      </c>
      <c r="B14" s="67"/>
      <c r="C14" s="87">
        <f>フットサル大会登録票ひな形!AM11</f>
        <v>0</v>
      </c>
      <c r="D14" s="418">
        <f>フットサル大会登録票ひな形!AO11</f>
        <v>0</v>
      </c>
      <c r="E14" s="419"/>
      <c r="F14" s="420">
        <f>フットサル大会登録票ひな形!AP11</f>
        <v>0</v>
      </c>
      <c r="G14" s="421"/>
      <c r="H14" s="422"/>
      <c r="I14" s="66"/>
      <c r="J14" s="65"/>
      <c r="K14" s="63"/>
      <c r="L14" s="64"/>
      <c r="M14" s="63"/>
      <c r="N14" s="62"/>
      <c r="O14" s="61"/>
    </row>
    <row r="15" spans="1:15" ht="30.75" customHeight="1" x14ac:dyDescent="0.15">
      <c r="A15" s="88">
        <f>フットサル大会登録票ひな形!AL12</f>
        <v>0</v>
      </c>
      <c r="B15" s="67"/>
      <c r="C15" s="87">
        <f>フットサル大会登録票ひな形!AM12</f>
        <v>0</v>
      </c>
      <c r="D15" s="418">
        <f>フットサル大会登録票ひな形!AO12</f>
        <v>0</v>
      </c>
      <c r="E15" s="419"/>
      <c r="F15" s="420">
        <f>フットサル大会登録票ひな形!AP12</f>
        <v>0</v>
      </c>
      <c r="G15" s="421"/>
      <c r="H15" s="422"/>
      <c r="I15" s="66"/>
      <c r="J15" s="65"/>
      <c r="K15" s="63"/>
      <c r="L15" s="64"/>
      <c r="M15" s="63"/>
      <c r="N15" s="62"/>
      <c r="O15" s="61"/>
    </row>
    <row r="16" spans="1:15" ht="30.75" customHeight="1" x14ac:dyDescent="0.15">
      <c r="A16" s="88">
        <f>フットサル大会登録票ひな形!AL13</f>
        <v>0</v>
      </c>
      <c r="B16" s="67"/>
      <c r="C16" s="87">
        <f>フットサル大会登録票ひな形!AM13</f>
        <v>0</v>
      </c>
      <c r="D16" s="418">
        <f>フットサル大会登録票ひな形!AO13</f>
        <v>0</v>
      </c>
      <c r="E16" s="419"/>
      <c r="F16" s="420">
        <f>フットサル大会登録票ひな形!AP13</f>
        <v>0</v>
      </c>
      <c r="G16" s="421"/>
      <c r="H16" s="422"/>
      <c r="I16" s="66"/>
      <c r="J16" s="65"/>
      <c r="K16" s="63"/>
      <c r="L16" s="64"/>
      <c r="M16" s="63"/>
      <c r="N16" s="62"/>
      <c r="O16" s="61"/>
    </row>
    <row r="17" spans="1:30" ht="30.75" customHeight="1" x14ac:dyDescent="0.15">
      <c r="A17" s="88">
        <f>フットサル大会登録票ひな形!AL14</f>
        <v>0</v>
      </c>
      <c r="B17" s="67"/>
      <c r="C17" s="87">
        <f>フットサル大会登録票ひな形!AM14</f>
        <v>0</v>
      </c>
      <c r="D17" s="418">
        <f>フットサル大会登録票ひな形!AO14</f>
        <v>0</v>
      </c>
      <c r="E17" s="419"/>
      <c r="F17" s="420">
        <f>フットサル大会登録票ひな形!AP14</f>
        <v>0</v>
      </c>
      <c r="G17" s="421"/>
      <c r="H17" s="422"/>
      <c r="I17" s="66"/>
      <c r="J17" s="65"/>
      <c r="K17" s="63"/>
      <c r="L17" s="64"/>
      <c r="M17" s="63"/>
      <c r="N17" s="62"/>
      <c r="O17" s="61"/>
    </row>
    <row r="18" spans="1:30" ht="30.75" customHeight="1" x14ac:dyDescent="0.15">
      <c r="A18" s="88">
        <f>フットサル大会登録票ひな形!AL15</f>
        <v>0</v>
      </c>
      <c r="B18" s="67"/>
      <c r="C18" s="87">
        <f>フットサル大会登録票ひな形!AM15</f>
        <v>0</v>
      </c>
      <c r="D18" s="418">
        <f>フットサル大会登録票ひな形!AO15</f>
        <v>0</v>
      </c>
      <c r="E18" s="419"/>
      <c r="F18" s="420">
        <f>フットサル大会登録票ひな形!AP15</f>
        <v>0</v>
      </c>
      <c r="G18" s="421"/>
      <c r="H18" s="422"/>
      <c r="I18" s="66"/>
      <c r="J18" s="65"/>
      <c r="K18" s="63"/>
      <c r="L18" s="64"/>
      <c r="M18" s="63"/>
      <c r="N18" s="62"/>
      <c r="O18" s="61"/>
    </row>
    <row r="19" spans="1:30" ht="30.75" customHeight="1" x14ac:dyDescent="0.15">
      <c r="A19" s="88">
        <f>フットサル大会登録票ひな形!AL16</f>
        <v>0</v>
      </c>
      <c r="B19" s="67"/>
      <c r="C19" s="87">
        <f>フットサル大会登録票ひな形!AM16</f>
        <v>0</v>
      </c>
      <c r="D19" s="418">
        <f>フットサル大会登録票ひな形!AO16</f>
        <v>0</v>
      </c>
      <c r="E19" s="419"/>
      <c r="F19" s="420">
        <f>フットサル大会登録票ひな形!AP16</f>
        <v>0</v>
      </c>
      <c r="G19" s="421"/>
      <c r="H19" s="422"/>
      <c r="I19" s="66"/>
      <c r="J19" s="65"/>
      <c r="K19" s="63"/>
      <c r="L19" s="64"/>
      <c r="M19" s="63"/>
      <c r="N19" s="62"/>
      <c r="O19" s="61"/>
    </row>
    <row r="20" spans="1:30" ht="30.75" customHeight="1" x14ac:dyDescent="0.15">
      <c r="A20" s="88">
        <f>フットサル大会登録票ひな形!AL17</f>
        <v>0</v>
      </c>
      <c r="B20" s="67"/>
      <c r="C20" s="87">
        <f>フットサル大会登録票ひな形!AM17</f>
        <v>0</v>
      </c>
      <c r="D20" s="418">
        <f>フットサル大会登録票ひな形!AO17</f>
        <v>0</v>
      </c>
      <c r="E20" s="419"/>
      <c r="F20" s="420">
        <f>フットサル大会登録票ひな形!AP17</f>
        <v>0</v>
      </c>
      <c r="G20" s="421"/>
      <c r="H20" s="422"/>
      <c r="I20" s="66"/>
      <c r="J20" s="65"/>
      <c r="K20" s="63"/>
      <c r="L20" s="64"/>
      <c r="M20" s="63"/>
      <c r="N20" s="62"/>
      <c r="O20" s="61"/>
    </row>
    <row r="21" spans="1:30" ht="30.75" customHeight="1" x14ac:dyDescent="0.15">
      <c r="A21" s="88">
        <f>フットサル大会登録票ひな形!AL18</f>
        <v>0</v>
      </c>
      <c r="B21" s="67"/>
      <c r="C21" s="87">
        <f>フットサル大会登録票ひな形!AM18</f>
        <v>0</v>
      </c>
      <c r="D21" s="418">
        <f>フットサル大会登録票ひな形!AO18</f>
        <v>0</v>
      </c>
      <c r="E21" s="419"/>
      <c r="F21" s="420">
        <f>フットサル大会登録票ひな形!AP18</f>
        <v>0</v>
      </c>
      <c r="G21" s="421"/>
      <c r="H21" s="422"/>
      <c r="I21" s="66"/>
      <c r="J21" s="65"/>
      <c r="K21" s="63"/>
      <c r="L21" s="64"/>
      <c r="M21" s="63"/>
      <c r="N21" s="62"/>
      <c r="O21" s="61"/>
    </row>
    <row r="22" spans="1:30" ht="30.75" customHeight="1" x14ac:dyDescent="0.15">
      <c r="A22" s="88">
        <f>フットサル大会登録票ひな形!AL19</f>
        <v>0</v>
      </c>
      <c r="B22" s="67"/>
      <c r="C22" s="87">
        <f>フットサル大会登録票ひな形!AM19</f>
        <v>0</v>
      </c>
      <c r="D22" s="418">
        <f>フットサル大会登録票ひな形!AO19</f>
        <v>0</v>
      </c>
      <c r="E22" s="419"/>
      <c r="F22" s="420">
        <f>フットサル大会登録票ひな形!AP19</f>
        <v>0</v>
      </c>
      <c r="G22" s="421"/>
      <c r="H22" s="422"/>
      <c r="I22" s="66"/>
      <c r="J22" s="65"/>
      <c r="K22" s="63"/>
      <c r="L22" s="64"/>
      <c r="M22" s="63"/>
      <c r="N22" s="62"/>
      <c r="O22" s="61"/>
    </row>
    <row r="23" spans="1:30" ht="30.75" customHeight="1" x14ac:dyDescent="0.15">
      <c r="A23" s="88">
        <f>フットサル大会登録票ひな形!AL20</f>
        <v>0</v>
      </c>
      <c r="B23" s="67"/>
      <c r="C23" s="87">
        <f>フットサル大会登録票ひな形!AM20</f>
        <v>0</v>
      </c>
      <c r="D23" s="418">
        <f>フットサル大会登録票ひな形!AO20</f>
        <v>0</v>
      </c>
      <c r="E23" s="419"/>
      <c r="F23" s="420">
        <f>フットサル大会登録票ひな形!AP20</f>
        <v>0</v>
      </c>
      <c r="G23" s="421"/>
      <c r="H23" s="422"/>
      <c r="I23" s="66"/>
      <c r="J23" s="65"/>
      <c r="K23" s="63"/>
      <c r="L23" s="64"/>
      <c r="M23" s="63"/>
      <c r="N23" s="62"/>
      <c r="O23" s="61"/>
    </row>
    <row r="24" spans="1:30" ht="30.75" customHeight="1" x14ac:dyDescent="0.15">
      <c r="A24" s="88">
        <f>フットサル大会登録票ひな形!AL21</f>
        <v>0</v>
      </c>
      <c r="B24" s="67"/>
      <c r="C24" s="87">
        <f>フットサル大会登録票ひな形!AM21</f>
        <v>0</v>
      </c>
      <c r="D24" s="418">
        <f>フットサル大会登録票ひな形!AO21</f>
        <v>0</v>
      </c>
      <c r="E24" s="419"/>
      <c r="F24" s="420">
        <f>フットサル大会登録票ひな形!AP21</f>
        <v>0</v>
      </c>
      <c r="G24" s="421"/>
      <c r="H24" s="422"/>
      <c r="I24" s="66"/>
      <c r="J24" s="65"/>
      <c r="K24" s="63"/>
      <c r="L24" s="64"/>
      <c r="M24" s="63"/>
      <c r="N24" s="62"/>
      <c r="O24" s="61"/>
    </row>
    <row r="25" spans="1:30" ht="30.75" customHeight="1" x14ac:dyDescent="0.15">
      <c r="A25" s="88">
        <f>フットサル大会登録票ひな形!AL22</f>
        <v>0</v>
      </c>
      <c r="B25" s="67"/>
      <c r="C25" s="87">
        <f>フットサル大会登録票ひな形!AM22</f>
        <v>0</v>
      </c>
      <c r="D25" s="418">
        <f>フットサル大会登録票ひな形!AO22</f>
        <v>0</v>
      </c>
      <c r="E25" s="419"/>
      <c r="F25" s="420">
        <f>フットサル大会登録票ひな形!AP22</f>
        <v>0</v>
      </c>
      <c r="G25" s="421"/>
      <c r="H25" s="422"/>
      <c r="I25" s="66"/>
      <c r="J25" s="65"/>
      <c r="K25" s="63"/>
      <c r="L25" s="64"/>
      <c r="M25" s="63"/>
      <c r="N25" s="62"/>
      <c r="O25" s="61"/>
    </row>
    <row r="26" spans="1:30" ht="30.75" customHeight="1" x14ac:dyDescent="0.15">
      <c r="A26" s="88">
        <f>フットサル大会登録票ひな形!AL23</f>
        <v>0</v>
      </c>
      <c r="B26" s="67"/>
      <c r="C26" s="87">
        <f>フットサル大会登録票ひな形!AM23</f>
        <v>0</v>
      </c>
      <c r="D26" s="418">
        <f>フットサル大会登録票ひな形!AO23</f>
        <v>0</v>
      </c>
      <c r="E26" s="419"/>
      <c r="F26" s="420">
        <f>フットサル大会登録票ひな形!AP23</f>
        <v>0</v>
      </c>
      <c r="G26" s="421"/>
      <c r="H26" s="422"/>
      <c r="I26" s="66"/>
      <c r="J26" s="65"/>
      <c r="K26" s="63"/>
      <c r="L26" s="64"/>
      <c r="M26" s="63"/>
      <c r="N26" s="62"/>
      <c r="O26" s="61"/>
    </row>
    <row r="27" spans="1:30" ht="30.75" customHeight="1" x14ac:dyDescent="0.15">
      <c r="A27" s="88">
        <f>フットサル大会登録票ひな形!AL24</f>
        <v>0</v>
      </c>
      <c r="B27" s="67"/>
      <c r="C27" s="87">
        <f>フットサル大会登録票ひな形!AM24</f>
        <v>0</v>
      </c>
      <c r="D27" s="418">
        <f>フットサル大会登録票ひな形!AO24</f>
        <v>0</v>
      </c>
      <c r="E27" s="419"/>
      <c r="F27" s="420">
        <f>フットサル大会登録票ひな形!AP24</f>
        <v>0</v>
      </c>
      <c r="G27" s="421"/>
      <c r="H27" s="422"/>
      <c r="I27" s="66"/>
      <c r="J27" s="65"/>
      <c r="K27" s="63"/>
      <c r="L27" s="64"/>
      <c r="M27" s="63"/>
      <c r="N27" s="62"/>
      <c r="O27" s="61"/>
    </row>
    <row r="28" spans="1:30" ht="30.75" customHeight="1" x14ac:dyDescent="0.15">
      <c r="A28" s="88">
        <f>フットサル大会登録票ひな形!AL25</f>
        <v>0</v>
      </c>
      <c r="B28" s="67"/>
      <c r="C28" s="87">
        <f>フットサル大会登録票ひな形!AM25</f>
        <v>0</v>
      </c>
      <c r="D28" s="418">
        <f>フットサル大会登録票ひな形!AO25</f>
        <v>0</v>
      </c>
      <c r="E28" s="419"/>
      <c r="F28" s="420">
        <f>フットサル大会登録票ひな形!AP25</f>
        <v>0</v>
      </c>
      <c r="G28" s="421"/>
      <c r="H28" s="422"/>
      <c r="I28" s="66"/>
      <c r="J28" s="65"/>
      <c r="K28" s="63"/>
      <c r="L28" s="64"/>
      <c r="M28" s="63"/>
      <c r="N28" s="62"/>
      <c r="O28" s="61"/>
    </row>
    <row r="29" spans="1:30" ht="30.75" customHeight="1" x14ac:dyDescent="0.15">
      <c r="A29" s="88">
        <f>フットサル大会登録票ひな形!AL26</f>
        <v>0</v>
      </c>
      <c r="B29" s="67"/>
      <c r="C29" s="87">
        <f>フットサル大会登録票ひな形!AM26</f>
        <v>0</v>
      </c>
      <c r="D29" s="418">
        <f>フットサル大会登録票ひな形!AO26</f>
        <v>0</v>
      </c>
      <c r="E29" s="419"/>
      <c r="F29" s="420">
        <f>フットサル大会登録票ひな形!AP26</f>
        <v>0</v>
      </c>
      <c r="G29" s="421"/>
      <c r="H29" s="422"/>
      <c r="I29" s="66"/>
      <c r="J29" s="65"/>
      <c r="K29" s="63"/>
      <c r="L29" s="64"/>
      <c r="M29" s="63"/>
      <c r="N29" s="62"/>
      <c r="O29" s="61"/>
    </row>
    <row r="30" spans="1:30" ht="30.75" customHeight="1" x14ac:dyDescent="0.15">
      <c r="A30" s="88">
        <f>フットサル大会登録票ひな形!AL27</f>
        <v>0</v>
      </c>
      <c r="B30" s="67"/>
      <c r="C30" s="87">
        <f>フットサル大会登録票ひな形!AM27</f>
        <v>0</v>
      </c>
      <c r="D30" s="418">
        <f>フットサル大会登録票ひな形!AO27</f>
        <v>0</v>
      </c>
      <c r="E30" s="419"/>
      <c r="F30" s="420">
        <f>フットサル大会登録票ひな形!AP27</f>
        <v>0</v>
      </c>
      <c r="G30" s="421"/>
      <c r="H30" s="422"/>
      <c r="I30" s="66"/>
      <c r="J30" s="65"/>
      <c r="K30" s="63"/>
      <c r="L30" s="64"/>
      <c r="M30" s="63"/>
      <c r="N30" s="62"/>
      <c r="O30" s="61"/>
    </row>
    <row r="31" spans="1:30" ht="29.25" customHeight="1" thickBot="1" x14ac:dyDescent="0.2">
      <c r="A31" s="353" t="s">
        <v>57</v>
      </c>
      <c r="B31" s="354"/>
      <c r="C31" s="355"/>
      <c r="D31" s="423" t="s">
        <v>56</v>
      </c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424"/>
      <c r="R31" s="85"/>
      <c r="S31" s="85"/>
      <c r="T31" s="85"/>
      <c r="U31" s="85"/>
      <c r="V31" s="85"/>
      <c r="W31" s="84"/>
      <c r="X31" s="84"/>
      <c r="Y31" s="84"/>
      <c r="Z31" s="84"/>
      <c r="AA31" s="84"/>
      <c r="AB31" s="84"/>
      <c r="AC31" s="84"/>
      <c r="AD31" s="84"/>
    </row>
    <row r="32" spans="1:30" ht="18" customHeight="1" x14ac:dyDescent="0.15">
      <c r="A32" s="368" t="s">
        <v>55</v>
      </c>
      <c r="B32" s="369"/>
      <c r="C32" s="372" t="s">
        <v>54</v>
      </c>
      <c r="D32" s="373"/>
      <c r="E32" s="351" t="s">
        <v>73</v>
      </c>
      <c r="F32" s="425" t="s">
        <v>53</v>
      </c>
      <c r="G32" s="426"/>
      <c r="H32" s="426"/>
      <c r="I32" s="426"/>
      <c r="J32" s="426"/>
      <c r="K32" s="426"/>
      <c r="L32" s="426"/>
      <c r="M32" s="426"/>
      <c r="N32" s="426"/>
      <c r="O32" s="427"/>
      <c r="R32" s="85"/>
      <c r="S32" s="85"/>
      <c r="T32" s="85"/>
      <c r="U32" s="85"/>
      <c r="V32" s="85"/>
      <c r="W32" s="84"/>
      <c r="X32" s="84"/>
      <c r="Y32" s="84"/>
      <c r="Z32" s="84"/>
      <c r="AA32" s="84"/>
      <c r="AB32" s="84"/>
      <c r="AC32" s="84"/>
      <c r="AD32" s="84"/>
    </row>
    <row r="33" spans="1:30" ht="18" customHeight="1" thickBot="1" x14ac:dyDescent="0.2">
      <c r="A33" s="370"/>
      <c r="B33" s="371"/>
      <c r="C33" s="374"/>
      <c r="D33" s="375"/>
      <c r="E33" s="352"/>
      <c r="F33" s="356" t="s">
        <v>52</v>
      </c>
      <c r="G33" s="357"/>
      <c r="H33" s="357"/>
      <c r="I33" s="358"/>
      <c r="J33" s="359" t="s">
        <v>23</v>
      </c>
      <c r="K33" s="360"/>
      <c r="L33" s="382" t="s">
        <v>24</v>
      </c>
      <c r="M33" s="383"/>
      <c r="N33" s="359" t="s">
        <v>51</v>
      </c>
      <c r="O33" s="384"/>
      <c r="R33" s="85"/>
      <c r="S33" s="85"/>
      <c r="T33" s="85"/>
      <c r="U33" s="85"/>
      <c r="V33" s="85"/>
      <c r="W33" s="84"/>
      <c r="X33" s="84"/>
      <c r="Y33" s="84"/>
      <c r="Z33" s="84"/>
      <c r="AA33" s="84"/>
      <c r="AB33" s="84"/>
      <c r="AC33" s="84"/>
      <c r="AD33" s="84"/>
    </row>
    <row r="34" spans="1:30" ht="27" customHeight="1" thickTop="1" x14ac:dyDescent="0.15">
      <c r="A34" s="378">
        <f>フットサル大会登録票ひな形!B21</f>
        <v>0</v>
      </c>
      <c r="B34" s="379"/>
      <c r="C34" s="380">
        <f>フットサル大会登録票ひな形!G21</f>
        <v>0</v>
      </c>
      <c r="D34" s="381"/>
      <c r="E34" s="60"/>
      <c r="F34" s="362" t="s">
        <v>50</v>
      </c>
      <c r="G34" s="363"/>
      <c r="H34" s="364"/>
      <c r="I34" s="59" t="s">
        <v>48</v>
      </c>
      <c r="J34" s="385">
        <f>フットサル大会登録票ひな形!K17</f>
        <v>0</v>
      </c>
      <c r="K34" s="386"/>
      <c r="L34" s="385">
        <f>フットサル大会登録票ひな形!O17</f>
        <v>0</v>
      </c>
      <c r="M34" s="386"/>
      <c r="N34" s="385">
        <f>フットサル大会登録票ひな形!S17</f>
        <v>0</v>
      </c>
      <c r="O34" s="387"/>
      <c r="R34" s="85"/>
      <c r="S34" s="85"/>
      <c r="T34" s="85"/>
      <c r="U34" s="85"/>
      <c r="V34" s="85"/>
      <c r="W34" s="84"/>
      <c r="X34" s="84"/>
      <c r="Y34" s="84"/>
      <c r="Z34" s="84"/>
      <c r="AA34" s="84"/>
      <c r="AB34" s="84"/>
      <c r="AC34" s="84"/>
      <c r="AD34" s="84"/>
    </row>
    <row r="35" spans="1:30" ht="27" customHeight="1" x14ac:dyDescent="0.15">
      <c r="A35" s="388">
        <f>フットサル大会登録票ひな形!B22</f>
        <v>0</v>
      </c>
      <c r="B35" s="389"/>
      <c r="C35" s="390">
        <f>フットサル大会登録票ひな形!G22</f>
        <v>0</v>
      </c>
      <c r="D35" s="391"/>
      <c r="E35" s="55"/>
      <c r="F35" s="365"/>
      <c r="G35" s="366"/>
      <c r="H35" s="367"/>
      <c r="I35" s="58" t="s">
        <v>47</v>
      </c>
      <c r="J35" s="348">
        <f>フットサル大会登録票ひな形!K18</f>
        <v>0</v>
      </c>
      <c r="K35" s="349"/>
      <c r="L35" s="348">
        <f>フットサル大会登録票ひな形!O18</f>
        <v>0</v>
      </c>
      <c r="M35" s="349"/>
      <c r="N35" s="348">
        <f>フットサル大会登録票ひな形!S18</f>
        <v>0</v>
      </c>
      <c r="O35" s="350"/>
      <c r="R35" s="85"/>
      <c r="S35" s="85"/>
      <c r="T35" s="85"/>
      <c r="U35" s="85"/>
      <c r="V35" s="85"/>
      <c r="W35" s="84"/>
      <c r="X35" s="84"/>
      <c r="Y35" s="84"/>
      <c r="Z35" s="84"/>
      <c r="AA35" s="84"/>
      <c r="AB35" s="84"/>
      <c r="AC35" s="84"/>
      <c r="AD35" s="84"/>
    </row>
    <row r="36" spans="1:30" ht="27" customHeight="1" x14ac:dyDescent="0.15">
      <c r="A36" s="388">
        <f>フットサル大会登録票ひな形!B23</f>
        <v>0</v>
      </c>
      <c r="B36" s="389"/>
      <c r="C36" s="390">
        <f>フットサル大会登録票ひな形!G23</f>
        <v>0</v>
      </c>
      <c r="D36" s="391"/>
      <c r="E36" s="55"/>
      <c r="F36" s="412" t="s">
        <v>49</v>
      </c>
      <c r="G36" s="413"/>
      <c r="H36" s="414"/>
      <c r="I36" s="57" t="s">
        <v>48</v>
      </c>
      <c r="J36" s="400">
        <f>フットサル大会登録票ひな形!X17</f>
        <v>0</v>
      </c>
      <c r="K36" s="401"/>
      <c r="L36" s="400">
        <f>フットサル大会登録票ひな形!AB17</f>
        <v>0</v>
      </c>
      <c r="M36" s="401"/>
      <c r="N36" s="400">
        <f>フットサル大会登録票ひな形!AF17</f>
        <v>0</v>
      </c>
      <c r="O36" s="404"/>
      <c r="R36" s="85"/>
      <c r="S36" s="85"/>
      <c r="T36" s="85"/>
      <c r="U36" s="85"/>
      <c r="V36" s="85"/>
      <c r="W36" s="84"/>
      <c r="X36" s="84"/>
      <c r="Y36" s="84"/>
      <c r="Z36" s="84"/>
      <c r="AA36" s="84"/>
      <c r="AB36" s="84"/>
      <c r="AC36" s="84"/>
      <c r="AD36" s="84"/>
    </row>
    <row r="37" spans="1:30" ht="27" customHeight="1" thickBot="1" x14ac:dyDescent="0.2">
      <c r="A37" s="405">
        <f>フットサル大会登録票ひな形!B24</f>
        <v>0</v>
      </c>
      <c r="B37" s="406"/>
      <c r="C37" s="407">
        <f>フットサル大会登録票ひな形!G24</f>
        <v>0</v>
      </c>
      <c r="D37" s="408"/>
      <c r="E37" s="125"/>
      <c r="F37" s="415"/>
      <c r="G37" s="416"/>
      <c r="H37" s="417"/>
      <c r="I37" s="56" t="s">
        <v>47</v>
      </c>
      <c r="J37" s="409">
        <f>フットサル大会登録票ひな形!X18</f>
        <v>0</v>
      </c>
      <c r="K37" s="410"/>
      <c r="L37" s="409">
        <f>フットサル大会登録票ひな形!AB18</f>
        <v>0</v>
      </c>
      <c r="M37" s="410"/>
      <c r="N37" s="409">
        <f>フットサル大会登録票ひな形!AF18</f>
        <v>0</v>
      </c>
      <c r="O37" s="411"/>
    </row>
    <row r="38" spans="1:30" ht="27" customHeight="1" x14ac:dyDescent="0.15">
      <c r="A38" s="376"/>
      <c r="B38" s="376"/>
      <c r="C38" s="377"/>
      <c r="D38" s="377"/>
      <c r="E38" s="126"/>
      <c r="F38" s="392" t="s">
        <v>46</v>
      </c>
      <c r="G38" s="393"/>
      <c r="H38" s="393"/>
      <c r="I38" s="393"/>
      <c r="J38" s="393"/>
      <c r="K38" s="393"/>
      <c r="L38" s="393"/>
      <c r="M38" s="393"/>
      <c r="N38" s="393"/>
      <c r="O38" s="394"/>
    </row>
    <row r="39" spans="1:30" ht="27" customHeight="1" thickBot="1" x14ac:dyDescent="0.2">
      <c r="A39" s="402"/>
      <c r="B39" s="402"/>
      <c r="C39" s="403"/>
      <c r="D39" s="403"/>
      <c r="E39" s="127"/>
      <c r="F39" s="395"/>
      <c r="G39" s="396"/>
      <c r="H39" s="396"/>
      <c r="I39" s="396"/>
      <c r="J39" s="396"/>
      <c r="K39" s="396"/>
      <c r="L39" s="396"/>
      <c r="M39" s="396"/>
      <c r="N39" s="396"/>
      <c r="O39" s="397"/>
    </row>
    <row r="40" spans="1:30" ht="23.25" customHeight="1" x14ac:dyDescent="0.2">
      <c r="E40" s="51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1:30" ht="26.25" customHeight="1" thickBot="1" x14ac:dyDescent="0.2">
      <c r="A41" s="398" t="s">
        <v>45</v>
      </c>
      <c r="B41" s="398"/>
      <c r="C41" s="398"/>
      <c r="D41" s="398"/>
      <c r="E41" s="398"/>
      <c r="F41" s="53" t="s">
        <v>44</v>
      </c>
      <c r="G41" s="53"/>
      <c r="H41" s="53"/>
      <c r="I41" s="53"/>
      <c r="J41" s="53"/>
      <c r="K41" s="53"/>
      <c r="L41" s="53"/>
      <c r="M41" s="399"/>
      <c r="N41" s="399"/>
      <c r="O41" s="53"/>
    </row>
    <row r="42" spans="1:30" ht="26.25" customHeight="1" thickTop="1" x14ac:dyDescent="0.15"/>
    <row r="43" spans="1:30" ht="41.25" customHeight="1" x14ac:dyDescent="0.15"/>
    <row r="44" spans="1:30" x14ac:dyDescent="0.15">
      <c r="J44" s="51"/>
      <c r="K44" s="51"/>
      <c r="L44" s="51"/>
      <c r="M44" s="51"/>
      <c r="N44" s="51"/>
      <c r="O44" s="51"/>
    </row>
    <row r="45" spans="1:30" x14ac:dyDescent="0.15">
      <c r="J45" s="51"/>
      <c r="K45" s="51"/>
      <c r="L45" s="51"/>
      <c r="M45" s="51"/>
      <c r="N45" s="51"/>
      <c r="O45" s="51"/>
    </row>
    <row r="46" spans="1:30" ht="17.25" x14ac:dyDescent="0.15">
      <c r="J46" s="52"/>
      <c r="K46" s="52"/>
      <c r="L46" s="52"/>
      <c r="M46" s="52"/>
      <c r="N46" s="52"/>
      <c r="O46" s="52"/>
    </row>
    <row r="47" spans="1:30" x14ac:dyDescent="0.15">
      <c r="J47" s="51"/>
      <c r="K47" s="51"/>
      <c r="L47" s="51"/>
      <c r="M47" s="51"/>
      <c r="N47" s="51"/>
      <c r="O47" s="51"/>
    </row>
    <row r="48" spans="1:30" x14ac:dyDescent="0.15">
      <c r="J48" s="51"/>
      <c r="K48" s="51"/>
      <c r="L48" s="51"/>
      <c r="M48" s="51"/>
      <c r="N48" s="51"/>
      <c r="O48" s="51"/>
    </row>
    <row r="49" spans="10:15" x14ac:dyDescent="0.15">
      <c r="J49" s="51"/>
      <c r="K49" s="51"/>
      <c r="L49" s="51"/>
      <c r="M49" s="51"/>
      <c r="N49" s="51"/>
      <c r="O49" s="51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7:E27"/>
    <mergeCell ref="F27:H27"/>
    <mergeCell ref="D28:E28"/>
    <mergeCell ref="F28:H28"/>
    <mergeCell ref="D26:E26"/>
    <mergeCell ref="F26:H26"/>
    <mergeCell ref="D30:E30"/>
    <mergeCell ref="F29:H29"/>
    <mergeCell ref="F30:H30"/>
    <mergeCell ref="D31:O31"/>
    <mergeCell ref="F32:O32"/>
    <mergeCell ref="D29:E29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1"/>
  <dataValidations xWindow="234" yWindow="502" count="2">
    <dataValidation imeMode="hiragana" allowBlank="1" showInputMessage="1" showErrorMessage="1" promptTitle="名前（名）" prompt="名を入力します。" sqref="J11:L30 D11:D30 F11:F30"/>
    <dataValidation imeMode="halfAlpha" allowBlank="1" showInputMessage="1" showErrorMessage="1" promptTitle="ポジションの入力" prompt="FP、GKのどちらかを入力します。" sqref="C11:C30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2019-06-10T12:58:34Z</cp:lastPrinted>
  <dcterms:created xsi:type="dcterms:W3CDTF">2002-10-09T06:04:35Z</dcterms:created>
  <dcterms:modified xsi:type="dcterms:W3CDTF">2020-09-20T01:30:23Z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